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955" activeTab="0"/>
  </bookViews>
  <sheets>
    <sheet name="封面" sheetId="1" r:id="rId1"/>
    <sheet name="使用说明" sheetId="2" r:id="rId2"/>
    <sheet name="记录" sheetId="3" r:id="rId3"/>
    <sheet name="变更" sheetId="4" r:id="rId4"/>
    <sheet name="单位基本情况" sheetId="5" r:id="rId5"/>
    <sheet name="企业统计电子台账" sheetId="6" r:id="rId6"/>
    <sheet name="平均用工人数计算台账" sheetId="7" r:id="rId7"/>
    <sheet name="应交增值税计算台账（计算方法1" sheetId="8" r:id="rId8"/>
    <sheet name="应交增值税计算台账（计算方法2）" sheetId="9" r:id="rId9"/>
    <sheet name="应付职工薪酬计算台账" sheetId="10" r:id="rId10"/>
    <sheet name="指标解释" sheetId="11" r:id="rId11"/>
    <sheet name="备注1" sheetId="12" r:id="rId12"/>
    <sheet name="备注2" sheetId="13" r:id="rId13"/>
    <sheet name="备注3" sheetId="14" r:id="rId14"/>
    <sheet name="企业大事记" sheetId="15" r:id="rId15"/>
  </sheets>
  <definedNames/>
  <calcPr fullCalcOnLoad="1"/>
</workbook>
</file>

<file path=xl/sharedStrings.xml><?xml version="1.0" encoding="utf-8"?>
<sst xmlns="http://schemas.openxmlformats.org/spreadsheetml/2006/main" count="275" uniqueCount="226">
  <si>
    <t>台账经管、交接、检查记录</t>
  </si>
  <si>
    <r>
      <t>所在地统计部门名称：</t>
    </r>
  </si>
  <si>
    <t>科室名称：</t>
  </si>
  <si>
    <t>联系电话：</t>
  </si>
  <si>
    <t>单位名称：</t>
  </si>
  <si>
    <t>启用日期：</t>
  </si>
  <si>
    <t>统计人员姓名</t>
  </si>
  <si>
    <t>接管日期</t>
  </si>
  <si>
    <t>交出日期</t>
  </si>
  <si>
    <t>统计负责人</t>
  </si>
  <si>
    <t>检查日期</t>
  </si>
  <si>
    <t>检查单位名称</t>
  </si>
  <si>
    <t>检查内容</t>
  </si>
  <si>
    <t>检查结果</t>
  </si>
  <si>
    <t>单位基本情况</t>
  </si>
  <si>
    <r>
      <t>105</t>
    </r>
    <r>
      <rPr>
        <sz val="10"/>
        <rFont val="宋体"/>
        <family val="0"/>
      </rPr>
      <t>单位所在地</t>
    </r>
  </si>
  <si>
    <r>
      <t>202</t>
    </r>
    <r>
      <rPr>
        <sz val="10"/>
        <rFont val="宋体"/>
        <family val="0"/>
      </rPr>
      <t>开业</t>
    </r>
    <r>
      <rPr>
        <sz val="10"/>
        <rFont val="Times New Roman"/>
        <family val="1"/>
      </rPr>
      <t>(</t>
    </r>
    <r>
      <rPr>
        <sz val="10"/>
        <rFont val="宋体"/>
        <family val="0"/>
      </rPr>
      <t>成立</t>
    </r>
    <r>
      <rPr>
        <sz val="10"/>
        <rFont val="Times New Roman"/>
        <family val="1"/>
      </rPr>
      <t>)</t>
    </r>
    <r>
      <rPr>
        <sz val="10"/>
        <rFont val="宋体"/>
        <family val="0"/>
      </rPr>
      <t>时间</t>
    </r>
  </si>
  <si>
    <r>
      <t xml:space="preserve">                                                  </t>
    </r>
    <r>
      <rPr>
        <sz val="10"/>
        <rFont val="宋体"/>
        <family val="0"/>
      </rPr>
      <t>市</t>
    </r>
  </si>
  <si>
    <r>
      <t xml:space="preserve">                                             </t>
    </r>
    <r>
      <rPr>
        <sz val="10"/>
        <rFont val="宋体"/>
        <family val="0"/>
      </rPr>
      <t>区</t>
    </r>
    <r>
      <rPr>
        <sz val="10"/>
        <rFont val="Times New Roman"/>
        <family val="1"/>
      </rPr>
      <t>(</t>
    </r>
    <r>
      <rPr>
        <sz val="10"/>
        <rFont val="宋体"/>
        <family val="0"/>
      </rPr>
      <t>县</t>
    </r>
    <r>
      <rPr>
        <sz val="10"/>
        <rFont val="Times New Roman"/>
        <family val="1"/>
      </rPr>
      <t>)</t>
    </r>
  </si>
  <si>
    <r>
      <t xml:space="preserve">                                   </t>
    </r>
    <r>
      <rPr>
        <sz val="10"/>
        <rFont val="宋体"/>
        <family val="0"/>
      </rPr>
      <t>乡</t>
    </r>
    <r>
      <rPr>
        <sz val="10"/>
        <rFont val="Times New Roman"/>
        <family val="1"/>
      </rPr>
      <t>(</t>
    </r>
    <r>
      <rPr>
        <sz val="10"/>
        <rFont val="宋体"/>
        <family val="0"/>
      </rPr>
      <t>镇</t>
    </r>
    <r>
      <rPr>
        <sz val="10"/>
        <rFont val="Times New Roman"/>
        <family val="1"/>
      </rPr>
      <t>)</t>
    </r>
  </si>
  <si>
    <r>
      <t xml:space="preserve">              </t>
    </r>
    <r>
      <rPr>
        <sz val="10"/>
        <rFont val="宋体"/>
        <family val="0"/>
      </rPr>
      <t>年</t>
    </r>
  </si>
  <si>
    <r>
      <t xml:space="preserve">      </t>
    </r>
    <r>
      <rPr>
        <u val="single"/>
        <sz val="10"/>
        <rFont val="Times New Roman"/>
        <family val="1"/>
      </rPr>
      <t xml:space="preserve">                                                                                                                                </t>
    </r>
    <r>
      <rPr>
        <sz val="10"/>
        <rFont val="宋体"/>
        <family val="0"/>
      </rPr>
      <t>街</t>
    </r>
    <r>
      <rPr>
        <sz val="10"/>
        <rFont val="Times New Roman"/>
        <family val="1"/>
      </rPr>
      <t>(</t>
    </r>
    <r>
      <rPr>
        <sz val="10"/>
        <rFont val="宋体"/>
        <family val="0"/>
      </rPr>
      <t>村</t>
    </r>
    <r>
      <rPr>
        <sz val="10"/>
        <rFont val="Times New Roman"/>
        <family val="1"/>
      </rPr>
      <t>)</t>
    </r>
    <r>
      <rPr>
        <sz val="10"/>
        <rFont val="宋体"/>
        <family val="0"/>
      </rPr>
      <t>、门牌号</t>
    </r>
  </si>
  <si>
    <r>
      <t>单位位于：</t>
    </r>
    <r>
      <rPr>
        <u val="single"/>
        <sz val="10"/>
        <rFont val="Times New Roman"/>
        <family val="1"/>
      </rPr>
      <t xml:space="preserve">                                   </t>
    </r>
    <r>
      <rPr>
        <sz val="10"/>
        <rFont val="宋体"/>
        <family val="0"/>
      </rPr>
      <t>街道</t>
    </r>
    <r>
      <rPr>
        <sz val="10"/>
        <rFont val="Times New Roman"/>
        <family val="1"/>
      </rPr>
      <t>(</t>
    </r>
    <r>
      <rPr>
        <sz val="10"/>
        <rFont val="宋体"/>
        <family val="0"/>
      </rPr>
      <t>乡、镇</t>
    </r>
    <r>
      <rPr>
        <sz val="10"/>
        <rFont val="Times New Roman"/>
        <family val="1"/>
      </rPr>
      <t>)</t>
    </r>
    <r>
      <rPr>
        <u val="single"/>
        <sz val="10"/>
        <rFont val="Times New Roman"/>
        <family val="1"/>
      </rPr>
      <t xml:space="preserve">                                   </t>
    </r>
    <r>
      <rPr>
        <sz val="10"/>
        <rFont val="宋体"/>
        <family val="0"/>
      </rPr>
      <t>社区居</t>
    </r>
    <r>
      <rPr>
        <sz val="10"/>
        <rFont val="Times New Roman"/>
        <family val="1"/>
      </rPr>
      <t>(</t>
    </r>
    <r>
      <rPr>
        <sz val="10"/>
        <rFont val="宋体"/>
        <family val="0"/>
      </rPr>
      <t>村</t>
    </r>
    <r>
      <rPr>
        <sz val="10"/>
        <rFont val="Times New Roman"/>
        <family val="1"/>
      </rPr>
      <t>)</t>
    </r>
    <r>
      <rPr>
        <sz val="10"/>
        <rFont val="宋体"/>
        <family val="0"/>
      </rPr>
      <t>委会</t>
    </r>
  </si>
  <si>
    <r>
      <t xml:space="preserve">              </t>
    </r>
    <r>
      <rPr>
        <sz val="10"/>
        <rFont val="宋体"/>
        <family val="0"/>
      </rPr>
      <t>月</t>
    </r>
  </si>
  <si>
    <t>邮政编码：□□□□□□</t>
  </si>
  <si>
    <r>
      <t>207</t>
    </r>
    <r>
      <rPr>
        <sz val="10"/>
        <rFont val="宋体"/>
        <family val="0"/>
      </rPr>
      <t>隶属关系</t>
    </r>
  </si>
  <si>
    <r>
      <t>103</t>
    </r>
    <r>
      <rPr>
        <sz val="10"/>
        <rFont val="宋体"/>
        <family val="0"/>
      </rPr>
      <t>行业类别</t>
    </r>
  </si>
  <si>
    <r>
      <t>205</t>
    </r>
    <r>
      <rPr>
        <sz val="10"/>
        <rFont val="宋体"/>
        <family val="0"/>
      </rPr>
      <t>登记注册类型</t>
    </r>
  </si>
  <si>
    <r>
      <t>10</t>
    </r>
    <r>
      <rPr>
        <sz val="10"/>
        <rFont val="宋体"/>
        <family val="0"/>
      </rPr>
      <t>中央</t>
    </r>
  </si>
  <si>
    <r>
      <t>主要业务活动</t>
    </r>
    <r>
      <rPr>
        <sz val="10"/>
        <rFont val="Times New Roman"/>
        <family val="1"/>
      </rPr>
      <t>(</t>
    </r>
    <r>
      <rPr>
        <sz val="10"/>
        <rFont val="宋体"/>
        <family val="0"/>
      </rPr>
      <t>或主要产品</t>
    </r>
    <r>
      <rPr>
        <sz val="10"/>
        <rFont val="Times New Roman"/>
        <family val="1"/>
      </rPr>
      <t>)</t>
    </r>
    <r>
      <rPr>
        <sz val="10"/>
        <rFont val="宋体"/>
        <family val="0"/>
      </rPr>
      <t>：</t>
    </r>
  </si>
  <si>
    <t>内资</t>
  </si>
  <si>
    <r>
      <t>151</t>
    </r>
    <r>
      <rPr>
        <sz val="10"/>
        <rFont val="宋体"/>
        <family val="0"/>
      </rPr>
      <t>国有独资公司</t>
    </r>
  </si>
  <si>
    <t>港澳台商投资</t>
  </si>
  <si>
    <t>外商投资</t>
  </si>
  <si>
    <r>
      <t>110</t>
    </r>
    <r>
      <rPr>
        <sz val="10"/>
        <rFont val="宋体"/>
        <family val="0"/>
      </rPr>
      <t>国有</t>
    </r>
  </si>
  <si>
    <r>
      <t>159</t>
    </r>
    <r>
      <rPr>
        <sz val="10"/>
        <rFont val="宋体"/>
        <family val="0"/>
      </rPr>
      <t>其他有限责任公司</t>
    </r>
  </si>
  <si>
    <r>
      <t>210</t>
    </r>
    <r>
      <rPr>
        <sz val="10"/>
        <rFont val="宋体"/>
        <family val="0"/>
      </rPr>
      <t>与港澳台商合资经营</t>
    </r>
  </si>
  <si>
    <r>
      <t>310</t>
    </r>
    <r>
      <rPr>
        <sz val="10"/>
        <rFont val="宋体"/>
        <family val="0"/>
      </rPr>
      <t>中外合资经营</t>
    </r>
  </si>
  <si>
    <t>1_____________</t>
  </si>
  <si>
    <r>
      <t>120</t>
    </r>
    <r>
      <rPr>
        <sz val="10"/>
        <rFont val="宋体"/>
        <family val="0"/>
      </rPr>
      <t>集体</t>
    </r>
  </si>
  <si>
    <r>
      <t>160</t>
    </r>
    <r>
      <rPr>
        <sz val="10"/>
        <rFont val="宋体"/>
        <family val="0"/>
      </rPr>
      <t>股份有限公司</t>
    </r>
  </si>
  <si>
    <r>
      <t>220</t>
    </r>
    <r>
      <rPr>
        <sz val="10"/>
        <rFont val="宋体"/>
        <family val="0"/>
      </rPr>
      <t>与港澳台商合作经营</t>
    </r>
  </si>
  <si>
    <r>
      <t>320</t>
    </r>
    <r>
      <rPr>
        <sz val="10"/>
        <rFont val="宋体"/>
        <family val="0"/>
      </rPr>
      <t>中外合作经营</t>
    </r>
  </si>
  <si>
    <r>
      <t>130</t>
    </r>
    <r>
      <rPr>
        <sz val="10"/>
        <rFont val="宋体"/>
        <family val="0"/>
      </rPr>
      <t>股份合作</t>
    </r>
  </si>
  <si>
    <r>
      <t>171</t>
    </r>
    <r>
      <rPr>
        <sz val="10"/>
        <rFont val="宋体"/>
        <family val="0"/>
      </rPr>
      <t>私营独资</t>
    </r>
  </si>
  <si>
    <r>
      <t>230</t>
    </r>
    <r>
      <rPr>
        <sz val="10"/>
        <rFont val="宋体"/>
        <family val="0"/>
      </rPr>
      <t>港澳台商独资</t>
    </r>
  </si>
  <si>
    <r>
      <t>330</t>
    </r>
    <r>
      <rPr>
        <sz val="10"/>
        <rFont val="宋体"/>
        <family val="0"/>
      </rPr>
      <t>外资</t>
    </r>
  </si>
  <si>
    <r>
      <t>141</t>
    </r>
    <r>
      <rPr>
        <sz val="10"/>
        <rFont val="宋体"/>
        <family val="0"/>
      </rPr>
      <t>国有联营</t>
    </r>
  </si>
  <si>
    <r>
      <t>172</t>
    </r>
    <r>
      <rPr>
        <sz val="10"/>
        <rFont val="宋体"/>
        <family val="0"/>
      </rPr>
      <t>私营合伙</t>
    </r>
  </si>
  <si>
    <r>
      <t>240</t>
    </r>
    <r>
      <rPr>
        <sz val="10"/>
        <rFont val="宋体"/>
        <family val="0"/>
      </rPr>
      <t>港澳台商投资股份有限公司</t>
    </r>
  </si>
  <si>
    <r>
      <t>340</t>
    </r>
    <r>
      <rPr>
        <sz val="10"/>
        <rFont val="宋体"/>
        <family val="0"/>
      </rPr>
      <t>外商投资股份有限公司</t>
    </r>
  </si>
  <si>
    <t>2_____________</t>
  </si>
  <si>
    <r>
      <t>142</t>
    </r>
    <r>
      <rPr>
        <sz val="10"/>
        <rFont val="宋体"/>
        <family val="0"/>
      </rPr>
      <t>集体联营</t>
    </r>
  </si>
  <si>
    <r>
      <t>173</t>
    </r>
    <r>
      <rPr>
        <sz val="10"/>
        <rFont val="宋体"/>
        <family val="0"/>
      </rPr>
      <t>私营有限责任公司</t>
    </r>
  </si>
  <si>
    <r>
      <t>290</t>
    </r>
    <r>
      <rPr>
        <sz val="10"/>
        <rFont val="宋体"/>
        <family val="0"/>
      </rPr>
      <t>其他港澳台商投资</t>
    </r>
  </si>
  <si>
    <r>
      <t>390</t>
    </r>
    <r>
      <rPr>
        <sz val="10"/>
        <rFont val="宋体"/>
        <family val="0"/>
      </rPr>
      <t>其他外商投资</t>
    </r>
  </si>
  <si>
    <r>
      <t>143</t>
    </r>
    <r>
      <rPr>
        <sz val="10"/>
        <rFont val="宋体"/>
        <family val="0"/>
      </rPr>
      <t>国有与集体联营</t>
    </r>
  </si>
  <si>
    <r>
      <t>174</t>
    </r>
    <r>
      <rPr>
        <sz val="10"/>
        <rFont val="宋体"/>
        <family val="0"/>
      </rPr>
      <t>私营股份有限公司</t>
    </r>
  </si>
  <si>
    <t>149其他联营</t>
  </si>
  <si>
    <r>
      <t>190</t>
    </r>
    <r>
      <rPr>
        <sz val="10"/>
        <rFont val="宋体"/>
        <family val="0"/>
      </rPr>
      <t>其他</t>
    </r>
  </si>
  <si>
    <t>□□□</t>
  </si>
  <si>
    <r>
      <t>90</t>
    </r>
    <r>
      <rPr>
        <sz val="10"/>
        <rFont val="宋体"/>
        <family val="0"/>
      </rPr>
      <t>其他</t>
    </r>
  </si>
  <si>
    <t>3_____________</t>
  </si>
  <si>
    <r>
      <t>BJ02</t>
    </r>
    <r>
      <rPr>
        <sz val="10"/>
        <rFont val="宋体"/>
        <family val="0"/>
      </rPr>
      <t>国别</t>
    </r>
    <r>
      <rPr>
        <sz val="10"/>
        <rFont val="Times New Roman"/>
        <family val="1"/>
      </rPr>
      <t>(</t>
    </r>
    <r>
      <rPr>
        <sz val="10"/>
        <rFont val="宋体"/>
        <family val="0"/>
      </rPr>
      <t>地区</t>
    </r>
    <r>
      <rPr>
        <sz val="10"/>
        <rFont val="Times New Roman"/>
        <family val="1"/>
      </rPr>
      <t>)</t>
    </r>
    <r>
      <rPr>
        <sz val="10"/>
        <rFont val="宋体"/>
        <family val="0"/>
      </rPr>
      <t>名称：</t>
    </r>
    <r>
      <rPr>
        <sz val="10"/>
        <rFont val="Times New Roman"/>
        <family val="1"/>
      </rPr>
      <t>(</t>
    </r>
    <r>
      <rPr>
        <sz val="10"/>
        <rFont val="宋体"/>
        <family val="0"/>
      </rPr>
      <t>限港澳台商和外商投资企业填报、填写主要外资来源国或地区</t>
    </r>
    <r>
      <rPr>
        <sz val="10"/>
        <rFont val="Times New Roman"/>
        <family val="1"/>
      </rPr>
      <t>)</t>
    </r>
  </si>
  <si>
    <t>单位：千元；人</t>
  </si>
  <si>
    <t>年份</t>
  </si>
  <si>
    <r>
      <t>1</t>
    </r>
    <r>
      <rPr>
        <sz val="10"/>
        <rFont val="宋体"/>
        <family val="0"/>
      </rPr>
      <t>、</t>
    </r>
    <r>
      <rPr>
        <u val="single"/>
        <sz val="10"/>
        <rFont val="Times New Roman"/>
        <family val="1"/>
      </rPr>
      <t>______________________________</t>
    </r>
  </si>
  <si>
    <t>□□</t>
  </si>
  <si>
    <r>
      <t>2</t>
    </r>
    <r>
      <rPr>
        <sz val="10"/>
        <rFont val="宋体"/>
        <family val="0"/>
      </rPr>
      <t>、</t>
    </r>
    <r>
      <rPr>
        <u val="single"/>
        <sz val="10"/>
        <rFont val="Times New Roman"/>
        <family val="1"/>
      </rPr>
      <t>______________________________</t>
    </r>
  </si>
  <si>
    <r>
      <t xml:space="preserve">                    </t>
    </r>
    <r>
      <rPr>
        <sz val="22"/>
        <rFont val="方正小标宋简体"/>
        <family val="4"/>
      </rPr>
      <t>统</t>
    </r>
    <r>
      <rPr>
        <sz val="22"/>
        <rFont val="Times New Roman"/>
        <family val="1"/>
      </rPr>
      <t xml:space="preserve">  </t>
    </r>
    <r>
      <rPr>
        <sz val="22"/>
        <rFont val="方正小标宋简体"/>
        <family val="4"/>
      </rPr>
      <t>计</t>
    </r>
    <r>
      <rPr>
        <sz val="22"/>
        <rFont val="Times New Roman"/>
        <family val="1"/>
      </rPr>
      <t xml:space="preserve">  </t>
    </r>
    <r>
      <rPr>
        <sz val="22"/>
        <rFont val="方正小标宋简体"/>
        <family val="4"/>
      </rPr>
      <t>台</t>
    </r>
    <r>
      <rPr>
        <sz val="22"/>
        <rFont val="Times New Roman"/>
        <family val="1"/>
      </rPr>
      <t xml:space="preserve">  </t>
    </r>
    <r>
      <rPr>
        <sz val="22"/>
        <rFont val="方正小标宋简体"/>
        <family val="4"/>
      </rPr>
      <t>账</t>
    </r>
    <r>
      <rPr>
        <sz val="22"/>
        <rFont val="Times New Roman"/>
        <family val="1"/>
      </rPr>
      <t xml:space="preserve"> </t>
    </r>
    <r>
      <rPr>
        <sz val="22"/>
        <rFont val="方正小标宋简体"/>
        <family val="4"/>
      </rPr>
      <t>备</t>
    </r>
    <r>
      <rPr>
        <sz val="22"/>
        <rFont val="Times New Roman"/>
        <family val="1"/>
      </rPr>
      <t xml:space="preserve"> </t>
    </r>
    <r>
      <rPr>
        <sz val="22"/>
        <rFont val="方正小标宋简体"/>
        <family val="4"/>
      </rPr>
      <t>注</t>
    </r>
  </si>
  <si>
    <r>
      <t>企</t>
    </r>
    <r>
      <rPr>
        <sz val="22"/>
        <rFont val="Times New Roman"/>
        <family val="1"/>
      </rPr>
      <t xml:space="preserve">  </t>
    </r>
    <r>
      <rPr>
        <sz val="22"/>
        <rFont val="方正小标宋简体"/>
        <family val="4"/>
      </rPr>
      <t>业</t>
    </r>
    <r>
      <rPr>
        <sz val="22"/>
        <rFont val="Times New Roman"/>
        <family val="1"/>
      </rPr>
      <t xml:space="preserve">  </t>
    </r>
    <r>
      <rPr>
        <sz val="22"/>
        <rFont val="方正小标宋简体"/>
        <family val="4"/>
      </rPr>
      <t>大</t>
    </r>
    <r>
      <rPr>
        <sz val="22"/>
        <rFont val="Times New Roman"/>
        <family val="1"/>
      </rPr>
      <t xml:space="preserve">  </t>
    </r>
    <r>
      <rPr>
        <sz val="22"/>
        <rFont val="方正小标宋简体"/>
        <family val="4"/>
      </rPr>
      <t>事</t>
    </r>
    <r>
      <rPr>
        <sz val="22"/>
        <rFont val="Times New Roman"/>
        <family val="1"/>
      </rPr>
      <t xml:space="preserve">  </t>
    </r>
    <r>
      <rPr>
        <sz val="22"/>
        <rFont val="方正小标宋简体"/>
        <family val="4"/>
      </rPr>
      <t>记</t>
    </r>
  </si>
  <si>
    <r>
      <t>101</t>
    </r>
    <r>
      <rPr>
        <sz val="10"/>
        <rFont val="宋体"/>
        <family val="0"/>
      </rPr>
      <t>组织机构代码</t>
    </r>
    <r>
      <rPr>
        <sz val="10"/>
        <rFont val="Times New Roman"/>
        <family val="1"/>
      </rPr>
      <t xml:space="preserve">:   </t>
    </r>
    <r>
      <rPr>
        <sz val="10"/>
        <rFont val="宋体"/>
        <family val="0"/>
      </rPr>
      <t>□□□□□□□□</t>
    </r>
    <r>
      <rPr>
        <sz val="10"/>
        <rFont val="Times New Roman"/>
        <family val="1"/>
      </rPr>
      <t>—</t>
    </r>
    <r>
      <rPr>
        <sz val="10"/>
        <rFont val="宋体"/>
        <family val="0"/>
      </rPr>
      <t>□</t>
    </r>
  </si>
  <si>
    <r>
      <t>109</t>
    </r>
    <r>
      <rPr>
        <sz val="10"/>
        <rFont val="宋体"/>
        <family val="0"/>
      </rPr>
      <t>统一社会信用代码：</t>
    </r>
  </si>
  <si>
    <r>
      <t>201</t>
    </r>
    <r>
      <rPr>
        <sz val="10"/>
        <rFont val="宋体"/>
        <family val="0"/>
      </rPr>
      <t>法定代表人</t>
    </r>
    <r>
      <rPr>
        <sz val="10"/>
        <rFont val="Times New Roman"/>
        <family val="1"/>
      </rPr>
      <t>(</t>
    </r>
    <r>
      <rPr>
        <sz val="10"/>
        <rFont val="宋体"/>
        <family val="0"/>
      </rPr>
      <t>单位负责人</t>
    </r>
    <r>
      <rPr>
        <sz val="10"/>
        <rFont val="Times New Roman"/>
        <family val="1"/>
      </rPr>
      <t>)</t>
    </r>
    <r>
      <rPr>
        <sz val="10"/>
        <rFont val="宋体"/>
        <family val="0"/>
      </rPr>
      <t>：</t>
    </r>
    <r>
      <rPr>
        <sz val="10"/>
        <rFont val="Times New Roman"/>
        <family val="1"/>
      </rPr>
      <t>___________</t>
    </r>
  </si>
  <si>
    <t>□□□□□□□□□□□□□□□□□□□□□□</t>
  </si>
  <si>
    <r>
      <t>102</t>
    </r>
    <r>
      <rPr>
        <sz val="10"/>
        <rFont val="宋体"/>
        <family val="0"/>
      </rPr>
      <t>单位详细名称：</t>
    </r>
    <r>
      <rPr>
        <u val="single"/>
        <sz val="10"/>
        <rFont val="Times New Roman"/>
        <family val="1"/>
      </rPr>
      <t>________________________</t>
    </r>
  </si>
  <si>
    <t>□□□□</t>
  </si>
  <si>
    <r>
      <t xml:space="preserve">    </t>
    </r>
    <r>
      <rPr>
        <sz val="12"/>
        <rFont val="黑体"/>
        <family val="3"/>
      </rPr>
      <t>《中华人民共和国统计法》第二十一条规定：</t>
    </r>
    <r>
      <rPr>
        <sz val="12"/>
        <rFont val="宋体"/>
        <family val="0"/>
      </rPr>
      <t>国家机关、企业事业单位和其他组织等统计调查对象，应当按照国家有关规定设置原始记录、统计台账，建立健全统计资料的审核、签署、交接、归档等管理制度。
     统计资料的审核、签署人员应当对其审核、签署的统计资料的真实性、准确性和完整性负责。</t>
    </r>
    <r>
      <rPr>
        <sz val="12"/>
        <rFont val="宋体"/>
        <family val="0"/>
      </rPr>
      <t xml:space="preserve">
</t>
    </r>
    <r>
      <rPr>
        <sz val="12"/>
        <rFont val="黑体"/>
        <family val="3"/>
      </rPr>
      <t xml:space="preserve">    《中华人民共和国统计法》第四十二条规定：</t>
    </r>
    <r>
      <rPr>
        <sz val="12"/>
        <rFont val="宋体"/>
        <family val="0"/>
      </rPr>
      <t xml:space="preserve">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t>
    </r>
  </si>
  <si>
    <t>行业代码(GB/T 4754-2017)</t>
  </si>
  <si>
    <r>
      <t>2018</t>
    </r>
    <r>
      <rPr>
        <sz val="10"/>
        <rFont val="宋体"/>
        <family val="0"/>
      </rPr>
      <t>年</t>
    </r>
  </si>
  <si>
    <t xml:space="preserve">
1.台账资料必须根据国家规定的统一口径和计算方法进行登记。台账数字要与原始记录一致，不得随意更改。
2.为保证台账资料的准确性，在台账表式后对主要的台账指标都做出详细的指标解释。台账资料必须及时填写，可灵活掌握按月或按季登记。
3.为了使台账适应性更强，本台账中附加了空白账页，使用的方法可根据企业需要建立服务项目分类统计台账，也可建立历年台账，历年台账账页可逐年转入新台账，便于年度对比分析。
4.本台账由北京市统计局监制。
</t>
  </si>
  <si>
    <t>服务业企业台账使用说明</t>
  </si>
  <si>
    <t>营业收入</t>
  </si>
  <si>
    <t>主营业务收入</t>
  </si>
  <si>
    <r>
      <t>11</t>
    </r>
    <r>
      <rPr>
        <sz val="10"/>
        <rFont val="宋体"/>
        <family val="0"/>
      </rPr>
      <t>地方</t>
    </r>
  </si>
  <si>
    <t>企业基本情况变更</t>
  </si>
  <si>
    <t>变更项目</t>
  </si>
  <si>
    <t>变更日期</t>
  </si>
  <si>
    <t>变更前</t>
  </si>
  <si>
    <t>变更后</t>
  </si>
  <si>
    <r>
      <t>备</t>
    </r>
    <r>
      <rPr>
        <sz val="10.5"/>
        <color indexed="8"/>
        <rFont val="Times New Roman"/>
        <family val="1"/>
      </rPr>
      <t xml:space="preserve"> </t>
    </r>
    <r>
      <rPr>
        <sz val="10.5"/>
        <color indexed="8"/>
        <rFont val="宋体"/>
        <family val="0"/>
      </rPr>
      <t>注</t>
    </r>
  </si>
  <si>
    <t>代码</t>
  </si>
  <si>
    <t>单位：千元</t>
  </si>
  <si>
    <t>人数
(手动填入,月初和月末必须同时填报)</t>
  </si>
  <si>
    <t>月平均人数
（自动计算列，请勿更改）</t>
  </si>
  <si>
    <t>一月</t>
  </si>
  <si>
    <t>月初</t>
  </si>
  <si>
    <t>----</t>
  </si>
  <si>
    <t>月末</t>
  </si>
  <si>
    <t>二月</t>
  </si>
  <si>
    <t>月初</t>
  </si>
  <si>
    <t>三月</t>
  </si>
  <si>
    <t>四月</t>
  </si>
  <si>
    <t>五月</t>
  </si>
  <si>
    <t>六月</t>
  </si>
  <si>
    <t>七月</t>
  </si>
  <si>
    <t>八月</t>
  </si>
  <si>
    <t>九月</t>
  </si>
  <si>
    <t>十月</t>
  </si>
  <si>
    <t>十一月</t>
  </si>
  <si>
    <t>十二月</t>
  </si>
  <si>
    <t>单位：千元</t>
  </si>
  <si>
    <t>方法二
（纳税申报表）</t>
  </si>
  <si>
    <t>销项税额（第11栏）</t>
  </si>
  <si>
    <t>进项税额（第12栏）</t>
  </si>
  <si>
    <t>进项税额转出（第14栏）</t>
  </si>
  <si>
    <t>免、抵、退应退税额（第15栏）</t>
  </si>
  <si>
    <t xml:space="preserve"> 按简易计税办法计算的应纳税额（第21栏）</t>
  </si>
  <si>
    <t xml:space="preserve">按简易计税办法计算的纳税检查应补缴税额（第22栏） </t>
  </si>
  <si>
    <t>应纳税额减征额    （第23栏）</t>
  </si>
  <si>
    <t>1-2月累计</t>
  </si>
  <si>
    <t>1-3月累计</t>
  </si>
  <si>
    <t>1-4月累计</t>
  </si>
  <si>
    <t>1-5月累计</t>
  </si>
  <si>
    <t>1-6月累计</t>
  </si>
  <si>
    <t>1-7月累计</t>
  </si>
  <si>
    <t>1-8月累计</t>
  </si>
  <si>
    <t>1-9月累计</t>
  </si>
  <si>
    <t>1-10月累计</t>
  </si>
  <si>
    <t>1-11月累计</t>
  </si>
  <si>
    <t>1-12月累计</t>
  </si>
  <si>
    <t>方法一
(科目余额表)</t>
  </si>
  <si>
    <t xml:space="preserve">销项税额 </t>
  </si>
  <si>
    <t xml:space="preserve">进项税额 </t>
  </si>
  <si>
    <t>进项税额转出</t>
  </si>
  <si>
    <t>出口抵减内销产品应纳税额</t>
  </si>
  <si>
    <t xml:space="preserve"> 减免税款</t>
  </si>
  <si>
    <t>出口退税</t>
  </si>
  <si>
    <t>平均用工人数计算台账</t>
  </si>
  <si>
    <t>计量单位：人</t>
  </si>
  <si>
    <t>应交增值税计算台账（方法二）</t>
  </si>
  <si>
    <t>1-本月平均人数
（自动计算列，请勿更改）</t>
  </si>
  <si>
    <t>指 标 名 称</t>
  </si>
  <si>
    <t>—</t>
  </si>
  <si>
    <t>一、资产负债类</t>
  </si>
  <si>
    <t xml:space="preserve">    资产总计 </t>
  </si>
  <si>
    <t>二、损益及分配</t>
  </si>
  <si>
    <t xml:space="preserve">    营业收入</t>
  </si>
  <si>
    <t xml:space="preserve">    营业成本</t>
  </si>
  <si>
    <t xml:space="preserve">    税金及附加</t>
  </si>
  <si>
    <t xml:space="preserve">    销售费用</t>
  </si>
  <si>
    <t xml:space="preserve">    管理费用</t>
  </si>
  <si>
    <t xml:space="preserve">    研发费用</t>
  </si>
  <si>
    <t xml:space="preserve">    财务费用</t>
  </si>
  <si>
    <t xml:space="preserve">    投资收益（损失以“-”号记）</t>
  </si>
  <si>
    <t xml:space="preserve">    利润总额</t>
  </si>
  <si>
    <t xml:space="preserve">    所得税费用</t>
  </si>
  <si>
    <t>三、成本费用及增值税</t>
  </si>
  <si>
    <t xml:space="preserve">    应付职工薪酬（本年贷方累计发生额）</t>
  </si>
  <si>
    <t xml:space="preserve">    应交增值税</t>
  </si>
  <si>
    <t>四、期末用工人数</t>
  </si>
  <si>
    <r>
      <t>1</t>
    </r>
    <r>
      <rPr>
        <sz val="9"/>
        <color indexed="8"/>
        <rFont val="宋体"/>
        <family val="0"/>
      </rPr>
      <t>月</t>
    </r>
  </si>
  <si>
    <r>
      <t>1-2</t>
    </r>
    <r>
      <rPr>
        <sz val="9"/>
        <color indexed="8"/>
        <rFont val="宋体"/>
        <family val="0"/>
      </rPr>
      <t>月</t>
    </r>
  </si>
  <si>
    <r>
      <t>1-3</t>
    </r>
    <r>
      <rPr>
        <sz val="9"/>
        <color indexed="8"/>
        <rFont val="宋体"/>
        <family val="0"/>
      </rPr>
      <t>月</t>
    </r>
  </si>
  <si>
    <r>
      <t>1-4</t>
    </r>
    <r>
      <rPr>
        <sz val="9"/>
        <color indexed="8"/>
        <rFont val="宋体"/>
        <family val="0"/>
      </rPr>
      <t>月</t>
    </r>
  </si>
  <si>
    <r>
      <t>1-5</t>
    </r>
    <r>
      <rPr>
        <sz val="9"/>
        <color indexed="8"/>
        <rFont val="宋体"/>
        <family val="0"/>
      </rPr>
      <t>月</t>
    </r>
  </si>
  <si>
    <r>
      <t>1-6</t>
    </r>
    <r>
      <rPr>
        <sz val="9"/>
        <color indexed="8"/>
        <rFont val="宋体"/>
        <family val="0"/>
      </rPr>
      <t>月</t>
    </r>
  </si>
  <si>
    <r>
      <t>1-7</t>
    </r>
    <r>
      <rPr>
        <sz val="9"/>
        <color indexed="8"/>
        <rFont val="宋体"/>
        <family val="0"/>
      </rPr>
      <t>月</t>
    </r>
  </si>
  <si>
    <r>
      <t>1-8</t>
    </r>
    <r>
      <rPr>
        <sz val="9"/>
        <color indexed="8"/>
        <rFont val="宋体"/>
        <family val="0"/>
      </rPr>
      <t>月</t>
    </r>
  </si>
  <si>
    <r>
      <t>1-9</t>
    </r>
    <r>
      <rPr>
        <sz val="9"/>
        <color indexed="8"/>
        <rFont val="宋体"/>
        <family val="0"/>
      </rPr>
      <t>月</t>
    </r>
  </si>
  <si>
    <r>
      <t>1-10</t>
    </r>
    <r>
      <rPr>
        <sz val="9"/>
        <color indexed="8"/>
        <rFont val="宋体"/>
        <family val="0"/>
      </rPr>
      <t>月</t>
    </r>
  </si>
  <si>
    <r>
      <t>1-11</t>
    </r>
    <r>
      <rPr>
        <sz val="9"/>
        <color indexed="8"/>
        <rFont val="宋体"/>
        <family val="0"/>
      </rPr>
      <t>月</t>
    </r>
  </si>
  <si>
    <r>
      <t>1-12</t>
    </r>
    <r>
      <rPr>
        <sz val="9"/>
        <color indexed="8"/>
        <rFont val="宋体"/>
        <family val="0"/>
      </rPr>
      <t>月</t>
    </r>
  </si>
  <si>
    <t>服务业企业统计电子台账</t>
  </si>
  <si>
    <t>职工工资</t>
  </si>
  <si>
    <t>奖金</t>
  </si>
  <si>
    <t>津贴和补贴</t>
  </si>
  <si>
    <t>职工福利费</t>
  </si>
  <si>
    <t xml:space="preserve"> 医疗保险费</t>
  </si>
  <si>
    <t>养老保险费</t>
  </si>
  <si>
    <t>失业保险费</t>
  </si>
  <si>
    <t>工伤保险费</t>
  </si>
  <si>
    <t>生育保险费</t>
  </si>
  <si>
    <t>住房公积金</t>
  </si>
  <si>
    <t>工会经费</t>
  </si>
  <si>
    <t>职工教育经费</t>
  </si>
  <si>
    <t>应付职工薪酬计算台账</t>
  </si>
  <si>
    <r>
      <t>BJ03</t>
    </r>
    <r>
      <rPr>
        <sz val="10"/>
        <rFont val="宋体"/>
        <family val="0"/>
      </rPr>
      <t>企业主要经济指标</t>
    </r>
  </si>
  <si>
    <t>备注说明</t>
  </si>
  <si>
    <r>
      <rPr>
        <sz val="9"/>
        <color indexed="8"/>
        <rFont val="宋体"/>
        <family val="0"/>
      </rPr>
      <t>备注说明</t>
    </r>
  </si>
  <si>
    <t>应交增值税计算台账（方法一）</t>
  </si>
  <si>
    <r>
      <t>2019</t>
    </r>
    <r>
      <rPr>
        <sz val="10"/>
        <rFont val="宋体"/>
        <family val="0"/>
      </rPr>
      <t>年</t>
    </r>
  </si>
  <si>
    <t xml:space="preserve">    净服务收入</t>
  </si>
  <si>
    <t>简易征收</t>
  </si>
  <si>
    <t>进项税额加计抵减</t>
  </si>
  <si>
    <t>进项税加计扣除</t>
  </si>
  <si>
    <t>带薪缺勤</t>
  </si>
  <si>
    <t>利润分享计划</t>
  </si>
  <si>
    <t>非货币性福利</t>
  </si>
  <si>
    <t>辞退福利</t>
  </si>
  <si>
    <t>其他薪酬</t>
  </si>
  <si>
    <t xml:space="preserve">    计算方法一：
    根据本期会计科目（1）“销项税额”“进项税额转出”“出口退税”年初至期末贷方累计发生额（一般与期末贷方余额相等，因为年初贷方余额为零），（2）“进项税额”年初至期末借方累计发生额，即期末借方余额 － 年初借方余额，（3）“出口抵减内销产品应纳税额”“减免税款”年初至期末借方累计发生额（一般与期末借方余额相等，因为年初借方余额为零），取值后按照下述公式计算填报：
    应交增值税 = 销项税额 － （进项税额 － 进项税额转出）－ 出口抵减内销产品应纳税额 － 减免税款 + 出口退税
</t>
  </si>
  <si>
    <t xml:space="preserve">    计算方法二：
    根据本期《增值税纳税申报表（一般纳税人适用）》（以“国家税务总局公告2013年32号”版式为例）“销项税额”（第11栏）、“进项税额”（第12栏）、“进项税额转出”（第14栏）、“免、抵、退应退税额”（第15栏）、“简易计税办法计算的应纳税额”（第21栏）、“按简易计税办法计算的纳税检查应补缴税额”（第22栏）、“应纳税额减征额”（第23栏）栏目“一般货物、劳务和应税服务”列中“本年累计”列，按照下述公式计算填报：
    应交增值税 = 销项税额－（进项税额－进项税额转出－免、抵、退应退税额） + 简易计税办法计算的应纳税额 + 按简易计税办法计算的纳税检查应补缴税额 － 应纳税额减征额
</t>
  </si>
  <si>
    <t xml:space="preserve">     计算方法说明及填报要求：
    （1）计算公式均体现权责发生制，本期发生的进项税额全部参与计算，相当于不设置留抵，同时也不抵扣会计账簿或增值税纳税申报表中上年年末留抵的进项税额，公式计算结果可以为负数。
    （2）按照公式计算本指标后，应包含即征即退货物、劳务和应税服务，不应再计算往年增值税及退税返还税额，因为这部分价值不再形成企业缴纳义务。
    （3）按计算方法一计算时，应交增值税中应包含本单位及下属分公司按简易计税办法计算的应纳税额。
    （4）符合财政部《关于深化增值税改革有关政策的公告》（财政部 税务总局 海关总署公告2019年第39号）规定，存在进项税额加计抵减的企业，应填报扣除应抵减数额后的应交增值税。
</t>
  </si>
  <si>
    <t>指 标 解 释</t>
  </si>
  <si>
    <r>
      <t xml:space="preserve">    </t>
    </r>
    <r>
      <rPr>
        <b/>
        <sz val="14"/>
        <color indexed="8"/>
        <rFont val="仿宋"/>
        <family val="3"/>
      </rPr>
      <t xml:space="preserve">应付职工薪酬（本年贷方累计发生额）  </t>
    </r>
    <r>
      <rPr>
        <sz val="14"/>
        <color indexed="8"/>
        <rFont val="仿宋"/>
        <family val="3"/>
      </rPr>
      <t xml:space="preserve">指企业为获得职工提供的服务或解除劳动关系而给予的各种形式的报酬或补偿。包括职工工资、奖金、津贴和补贴，职工福利费，医疗保险费、养老保险费、失业保险费、工伤保险费和生育保险费等社会保险费，住房公积金，工会经费和职工教育经费，带薪缺勤，利润分享计划，非货币性福利，辞退福利和其他为获得职工提供的服务而给予的报酬或补偿。如果企业财务报告附注中包含“应付职工薪酬”项目，则根据其“应付职工薪酬列示”部分的合计项的本期增加额填报。或者，执行企业会计准则或《小企业会计准则》的企业，根据会计“应付职工薪酬”科目的本年贷方累计发生额填报；执行其他企业会计制度的企业，应将本年上述职工薪酬包含的项目归并填报。
    如果企业“应付职工薪酬”会计科目的核算范围不包含“劳务派遣人员薪酬”，则应加“劳务派遣人员薪酬”后填报；如果企业“应付职工薪酬”会计科目的核算范围已包含“劳务派遣人员薪酬”，但不设置明细科目单独核算，则不对“应付职工薪酬”指标作特殊处理，避免“劳务派遣人员薪酬”重复计入。
</t>
    </r>
  </si>
  <si>
    <r>
      <t xml:space="preserve">    </t>
    </r>
    <r>
      <rPr>
        <b/>
        <sz val="14"/>
        <color indexed="8"/>
        <rFont val="仿宋"/>
        <family val="3"/>
      </rPr>
      <t xml:space="preserve">所得税费用  </t>
    </r>
    <r>
      <rPr>
        <sz val="14"/>
        <color indexed="8"/>
        <rFont val="仿宋"/>
        <family val="3"/>
      </rPr>
      <t>所得税费用由两部分组成：当期所得税和递延所得税。当期所得税是指企业按照税法规定计算确定的针对当期发生的交易和事项，应交纳给税务部门的所得税金额，即应交所得税。递延所得税是指按照所得税准则规定应予确认的递延所得税资产和递延所得税负债应有的金额相对于原已确认金额之间的差异。执行《企业会计准则》或《小企业会计准则》的企业，根据会计“利润表”中“所得税费用”项目的本年累计数填报；执行其他企业会计制度的企业，根据会计“损益表”中“所得税”项目的本年累计数填报。</t>
    </r>
  </si>
  <si>
    <r>
      <rPr>
        <b/>
        <sz val="14"/>
        <color indexed="8"/>
        <rFont val="仿宋"/>
        <family val="3"/>
      </rPr>
      <t xml:space="preserve">    应交增值税</t>
    </r>
    <r>
      <rPr>
        <sz val="14"/>
        <color indexed="8"/>
        <rFont val="仿宋"/>
        <family val="3"/>
      </rPr>
      <t xml:space="preserve">  指按照税法规定，以销售货物、服务、无形资产、不动产或提供加工、修理修配劳务的增值额和货物进口金额为计税依据而课征的一种流转税。填报本指标时，应按权责发生制核算企业本期应负担的增值税，有两种计算方法，可选其一，一旦确定，原则上不得更改。</t>
    </r>
  </si>
  <si>
    <r>
      <t xml:space="preserve">    </t>
    </r>
    <r>
      <rPr>
        <b/>
        <sz val="14"/>
        <color indexed="8"/>
        <rFont val="仿宋"/>
        <family val="3"/>
      </rPr>
      <t xml:space="preserve">期末用工人数 </t>
    </r>
    <r>
      <rPr>
        <sz val="14"/>
        <color indexed="8"/>
        <rFont val="仿宋"/>
        <family val="3"/>
      </rPr>
      <t xml:space="preserve">  指报告期末（年度、月度）拥有的从事服务业活动的人员数。按“谁用工，谁统计”的原则实施统计，包括参加企业服务业活动的正式人员，劳务派谴人员和临时聘用人员。不包括在本企业领取工资、股息、红利未参加服务业活动的人员。</t>
    </r>
  </si>
  <si>
    <r>
      <t xml:space="preserve">    </t>
    </r>
    <r>
      <rPr>
        <b/>
        <sz val="14"/>
        <color indexed="8"/>
        <rFont val="仿宋"/>
        <family val="3"/>
      </rPr>
      <t xml:space="preserve">投资收益 </t>
    </r>
    <r>
      <rPr>
        <sz val="14"/>
        <color indexed="8"/>
        <rFont val="仿宋"/>
        <family val="3"/>
      </rPr>
      <t>指企业确认的投资收益或投资损失，反映企业以各种方式对外投资所取得的收益。根据会计“利润表”中“投资收益”项目的本年累计数填报。如为投资损失以“-”号记。</t>
    </r>
  </si>
  <si>
    <r>
      <t xml:space="preserve">    </t>
    </r>
    <r>
      <rPr>
        <b/>
        <sz val="14"/>
        <color indexed="8"/>
        <rFont val="仿宋"/>
        <family val="3"/>
      </rPr>
      <t xml:space="preserve">利润总额 </t>
    </r>
    <r>
      <rPr>
        <sz val="14"/>
        <color indexed="8"/>
        <rFont val="仿宋"/>
        <family val="3"/>
      </rPr>
      <t>指企业在一定会计期间的经营成果，是生产经营过程中各种收入扣除各种耗费后的盈余，反映企业在报告期内实现的盈亏总额。根据会计“利润表”中“利润总额”项目的本年累计数填报。执行《企业会计准则》或《小企业会计准则》的企业，利润总额为营业利润加上营业外收入，减去营业外支出后的金额；执行其他企业会计制度的企业，利润总额为营业利润加上投资收益、营业外收入再减去营业外支出后的金额。</t>
    </r>
  </si>
  <si>
    <r>
      <t xml:space="preserve">    </t>
    </r>
    <r>
      <rPr>
        <b/>
        <sz val="14"/>
        <color indexed="8"/>
        <rFont val="仿宋"/>
        <family val="3"/>
      </rPr>
      <t xml:space="preserve">资产总计 </t>
    </r>
    <r>
      <rPr>
        <sz val="14"/>
        <color indexed="8"/>
        <rFont val="仿宋"/>
        <family val="3"/>
      </rPr>
      <t xml:space="preserve"> 指企业过去的交易或者事项形成的、由企业拥有或者控制的、预期会给企业带来经济利益的资源。包括企业拥有的土地、办公楼、厂房、机器、运输工具、存货等实物资产和现金、存款、应收账款和预付账款等金融资产。资产一般按流动性（资产的变现或耗用时间长短）分为流动资产和非流动资产。其中流动资产可分为货币资金、交易性金融资产、应收票据、应收账款、预付款项、其他应收款、存货等；非流动资产可分为长期股权投资、固定资产、无形资产及其他非流动资产等。根据会计“资产负债表”中“资产总计”项目的期末余额数填报。</t>
    </r>
  </si>
  <si>
    <r>
      <t xml:space="preserve">    </t>
    </r>
    <r>
      <rPr>
        <b/>
        <sz val="14"/>
        <color indexed="8"/>
        <rFont val="仿宋"/>
        <family val="3"/>
      </rPr>
      <t xml:space="preserve">营业收入  </t>
    </r>
    <r>
      <rPr>
        <sz val="14"/>
        <color indexed="8"/>
        <rFont val="仿宋"/>
        <family val="3"/>
      </rPr>
      <t>指企业从事销售商品、提供劳务和让渡资产使用权等生产经营活动形成的经济利益流入。营业收入包括“主营业务收入”和“其他业务收入”。根据会计“利润表”中“营业收入”项目的本年累计数填报。</t>
    </r>
  </si>
  <si>
    <r>
      <t xml:space="preserve">    </t>
    </r>
    <r>
      <rPr>
        <b/>
        <sz val="14"/>
        <color indexed="8"/>
        <rFont val="仿宋"/>
        <family val="3"/>
      </rPr>
      <t xml:space="preserve">营业成本  </t>
    </r>
    <r>
      <rPr>
        <sz val="14"/>
        <color indexed="8"/>
        <rFont val="仿宋"/>
        <family val="3"/>
      </rPr>
      <t>指企业从事销售商品、提供劳务和让渡资产使用权等生产经营活动发生的实际成本。“营业成本”应当与“营业收入”进行配比。包括“主营业务成本”和“其他业务成本”。根据会计“利润表”中“营业成本”项目的本年累计数填报。</t>
    </r>
  </si>
  <si>
    <r>
      <t xml:space="preserve">   </t>
    </r>
    <r>
      <rPr>
        <b/>
        <sz val="14"/>
        <color indexed="8"/>
        <rFont val="仿宋"/>
        <family val="3"/>
      </rPr>
      <t xml:space="preserve"> 税金及附加 </t>
    </r>
    <r>
      <rPr>
        <sz val="14"/>
        <color indexed="8"/>
        <rFont val="仿宋"/>
        <family val="3"/>
      </rPr>
      <t>指企业因从事生产经营活动按税法规定应缴纳的消费税、城市维护建设税、资源税、环境保护税、教育费附加及房产税、土地使用税、车船使用税、印花税等相关税费。根据会计“利润表”中“税金及附加”项目的本年累计数填报。</t>
    </r>
  </si>
  <si>
    <r>
      <t xml:space="preserve">    </t>
    </r>
    <r>
      <rPr>
        <b/>
        <sz val="14"/>
        <color indexed="8"/>
        <rFont val="仿宋"/>
        <family val="3"/>
      </rPr>
      <t xml:space="preserve">销售费用  </t>
    </r>
    <r>
      <rPr>
        <sz val="14"/>
        <color indexed="8"/>
        <rFont val="仿宋"/>
        <family val="3"/>
      </rPr>
      <t>指企业在销售商品和材料、提供劳务的过程中发生的各种费用，包括保险费、包装费、展览费和广告费、商品维修费、预计产品质量保证损失、运输费、装卸费等以及为销售本企业商品而专设的销售机构（含销售网点、售后服务网点等）的职工薪酬、业务费、折旧费等经营费用。建筑业企业销售费用指企业从事施工生产活动过程中发生的各项费用，包括应由企业负担的运输费、装卸费、包装费、保险费、维修费、展览费、差旅费、广告费和其他经费。房地产企业销售费用指企业在从事主要经营业务过程中所发生的各项销售费用，包括转让、销售、结算和出租开发产品等。执行《企业会计准则》或《小企业会计准则》的企业,根据会计“利润表”中“销售费用”项目的本年累计数填报。执行其他企业会计制度的企业，根据会计“利润表”中“营业费用（或经营费用）”项目的本年累计数填报。</t>
    </r>
  </si>
  <si>
    <r>
      <t xml:space="preserve">    </t>
    </r>
    <r>
      <rPr>
        <b/>
        <sz val="14"/>
        <color indexed="8"/>
        <rFont val="仿宋"/>
        <family val="3"/>
      </rPr>
      <t xml:space="preserve">管理费用  </t>
    </r>
    <r>
      <rPr>
        <sz val="14"/>
        <color indexed="8"/>
        <rFont val="仿宋"/>
        <family val="3"/>
      </rPr>
      <t>指企业为组织和管理企业生产经营所发生的费用，包括企业在筹建期间内发生的开办费、董事会和行政管理部门在企业经营管理中发生的，或者应当由企业统一负担的公司经费等。为了与财政部《关于修订印发2019年度一般企业财务报表格式的通知》（财会〔2019〕6号）保持一致，“管理费用”不包含“研发费用”。执行企业会计准则的企业,根据会计“利润表”中“管理费用”项目的本年累计数填报。执行《小企业会计准则》的企业,应将会计“利润表”中“管理费用”项目本年累计数减“研究费用”项目本年累计数后填报。执行其他企业会计制度的企业以及未执行财政部《关于修订印发2019年度一般企业财务报表格式的通知》（财会〔2019〕6号）的企业，在会计“利润表”中“管理费用”项目的本年累计数的基础上，根据会计“管理费用”科目下的“研究费用”相关明细科目，将“研发费用”剔除后填报。</t>
    </r>
  </si>
  <si>
    <r>
      <t xml:space="preserve">    </t>
    </r>
    <r>
      <rPr>
        <b/>
        <sz val="14"/>
        <color indexed="8"/>
        <rFont val="仿宋"/>
        <family val="3"/>
      </rPr>
      <t xml:space="preserve">研发费用  </t>
    </r>
    <r>
      <rPr>
        <sz val="14"/>
        <color indexed="8"/>
        <rFont val="仿宋"/>
        <family val="3"/>
      </rPr>
      <t>指企业在新知识、新技术、新产品、新工艺等的研究与开发过程中发生的费用化支出。主要包括研发活动的人工费用、直接投入费用、用于研发活动的仪器、设备的折旧费、用于研发活动的软件、专利权、非专利技术的摊销费用、新产品设计费、新工艺规程制定费以及其他研发活动相关费用。执行企业会计准则的企业,根据会计“利润表”中“研发费用”项目的本年累计数填报。执行《小企业会计准则》的企业,根据会计“利润表”中“研究费用”项目的本年累计数填报。执行其他企业会计制度的企业以及会计“利润表”未列示“研发费用”或“研究费用”的企业，根据会计 “管理费用”科目下“研究费用”相关科目的本期发生额填报。</t>
    </r>
  </si>
  <si>
    <r>
      <t xml:space="preserve">   </t>
    </r>
    <r>
      <rPr>
        <b/>
        <sz val="14"/>
        <color indexed="8"/>
        <rFont val="仿宋"/>
        <family val="3"/>
      </rPr>
      <t xml:space="preserve"> 财务费用 </t>
    </r>
    <r>
      <rPr>
        <sz val="14"/>
        <color indexed="8"/>
        <rFont val="仿宋"/>
        <family val="3"/>
      </rPr>
      <t>指企业为筹集生产经营所需资金等而发生的筹资费用，包括企业生产经营期间发生的利息支出（减利息收入）、汇兑损失（减汇兑收益）以及相关的手续费等。根据会计“利润表”中“财务费用”项目的本年累计数填报。</t>
    </r>
  </si>
  <si>
    <r>
      <t>应交增值税    1=2-（3-4-5）+6+7-8</t>
    </r>
    <r>
      <rPr>
        <sz val="11"/>
        <color indexed="8"/>
        <rFont val="宋体"/>
        <family val="0"/>
      </rPr>
      <t>-9</t>
    </r>
  </si>
  <si>
    <t>期末用工人数</t>
  </si>
  <si>
    <t>应交增值税
 1=2-（3-4）-5-6+7+8-9</t>
  </si>
  <si>
    <t>劳动保险</t>
  </si>
  <si>
    <t>商业保险（企业为员工个人支付）</t>
  </si>
  <si>
    <r>
      <t>应付职工薪酬    1=2+3</t>
    </r>
    <r>
      <rPr>
        <sz val="11"/>
        <color indexed="8"/>
        <rFont val="宋体"/>
        <family val="0"/>
      </rPr>
      <t>…</t>
    </r>
    <r>
      <rPr>
        <sz val="11"/>
        <color indexed="8"/>
        <rFont val="宋体"/>
        <family val="0"/>
      </rPr>
      <t>20</t>
    </r>
  </si>
  <si>
    <t>注：各项数据包括即征即退货物、劳务和应税服务。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</si>
</sst>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_);[Red]\(0.0\)"/>
    <numFmt numFmtId="180" formatCode="&quot;Yes&quot;;&quot;Yes&quot;;&quot;No&quot;"/>
    <numFmt numFmtId="181" formatCode="&quot;True&quot;;&quot;True&quot;;&quot;False&quot;"/>
    <numFmt numFmtId="182" formatCode="&quot;On&quot;;&quot;On&quot;;&quot;Off&quot;"/>
    <numFmt numFmtId="183" formatCode="[$€-2]\ #,##0.00_);[Red]\([$€-2]\ #,##0.00\)"/>
  </numFmts>
  <fonts count="78">
    <font>
      <sz val="12"/>
      <name val="宋体"/>
      <family val="0"/>
    </font>
    <font>
      <sz val="11"/>
      <color indexed="8"/>
      <name val="宋体"/>
      <family val="0"/>
    </font>
    <font>
      <sz val="9"/>
      <name val="宋体"/>
      <family val="0"/>
    </font>
    <font>
      <sz val="12"/>
      <name val="黑体"/>
      <family val="3"/>
    </font>
    <font>
      <sz val="22"/>
      <name val="方正小标宋简体"/>
      <family val="4"/>
    </font>
    <font>
      <sz val="11"/>
      <name val="黑体"/>
      <family val="3"/>
    </font>
    <font>
      <sz val="10.5"/>
      <name val="宋体"/>
      <family val="0"/>
    </font>
    <font>
      <sz val="12"/>
      <name val="Times New Roman"/>
      <family val="1"/>
    </font>
    <font>
      <sz val="10"/>
      <name val="Times New Roman"/>
      <family val="1"/>
    </font>
    <font>
      <sz val="10"/>
      <name val="宋体"/>
      <family val="0"/>
    </font>
    <font>
      <u val="single"/>
      <sz val="10"/>
      <name val="Times New Roman"/>
      <family val="1"/>
    </font>
    <font>
      <b/>
      <sz val="10"/>
      <name val="宋体"/>
      <family val="0"/>
    </font>
    <font>
      <sz val="10.5"/>
      <name val="Times New Roman"/>
      <family val="1"/>
    </font>
    <font>
      <u val="single"/>
      <sz val="22"/>
      <name val="Times New Roman"/>
      <family val="1"/>
    </font>
    <font>
      <sz val="22"/>
      <name val="Times New Roman"/>
      <family val="1"/>
    </font>
    <font>
      <sz val="10.5"/>
      <color indexed="8"/>
      <name val="宋体"/>
      <family val="0"/>
    </font>
    <font>
      <sz val="10.5"/>
      <color indexed="8"/>
      <name val="Times New Roman"/>
      <family val="1"/>
    </font>
    <font>
      <sz val="10"/>
      <name val="Arial"/>
      <family val="2"/>
    </font>
    <font>
      <sz val="9"/>
      <color indexed="8"/>
      <name val="宋体"/>
      <family val="0"/>
    </font>
    <font>
      <sz val="16"/>
      <name val="仿宋"/>
      <family val="3"/>
    </font>
    <font>
      <b/>
      <sz val="14"/>
      <color indexed="8"/>
      <name val="仿宋"/>
      <family val="3"/>
    </font>
    <font>
      <sz val="14"/>
      <color indexed="8"/>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color indexed="8"/>
      <name val="方正小标宋简体"/>
      <family val="4"/>
    </font>
    <font>
      <sz val="22"/>
      <color indexed="8"/>
      <name val="宋体"/>
      <family val="0"/>
    </font>
    <font>
      <sz val="12"/>
      <color indexed="8"/>
      <name val="宋体"/>
      <family val="0"/>
    </font>
    <font>
      <sz val="10"/>
      <color indexed="8"/>
      <name val="宋体"/>
      <family val="0"/>
    </font>
    <font>
      <sz val="16"/>
      <color indexed="8"/>
      <name val="黑体"/>
      <family val="3"/>
    </font>
    <font>
      <sz val="10"/>
      <color indexed="9"/>
      <name val="宋体"/>
      <family val="0"/>
    </font>
    <font>
      <sz val="9"/>
      <color indexed="8"/>
      <name val="Arial"/>
      <family val="2"/>
    </font>
    <font>
      <b/>
      <sz val="10.5"/>
      <color indexed="8"/>
      <name val="宋体"/>
      <family val="0"/>
    </font>
    <font>
      <sz val="36"/>
      <color indexed="8"/>
      <name val="方正姚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8"/>
      <color rgb="FF000000"/>
      <name val="方正小标宋简体"/>
      <family val="4"/>
    </font>
    <font>
      <sz val="10.5"/>
      <color rgb="FF000000"/>
      <name val="宋体"/>
      <family val="0"/>
    </font>
    <font>
      <sz val="10.5"/>
      <color rgb="FF000000"/>
      <name val="Times New Roman"/>
      <family val="1"/>
    </font>
    <font>
      <sz val="22"/>
      <color theme="1"/>
      <name val="Calibri"/>
      <family val="0"/>
    </font>
    <font>
      <sz val="12"/>
      <color theme="1"/>
      <name val="Calibri"/>
      <family val="0"/>
    </font>
    <font>
      <sz val="10"/>
      <color theme="1"/>
      <name val="Calibri"/>
      <family val="0"/>
    </font>
    <font>
      <sz val="10"/>
      <color theme="1"/>
      <name val="宋体"/>
      <family val="0"/>
    </font>
    <font>
      <sz val="16"/>
      <color theme="1"/>
      <name val="黑体"/>
      <family val="3"/>
    </font>
    <font>
      <sz val="9"/>
      <color theme="1"/>
      <name val="宋体"/>
      <family val="0"/>
    </font>
    <font>
      <sz val="10"/>
      <color theme="0"/>
      <name val="宋体"/>
      <family val="0"/>
    </font>
    <font>
      <sz val="9"/>
      <color theme="1"/>
      <name val="Arial"/>
      <family val="2"/>
    </font>
    <font>
      <sz val="12"/>
      <color theme="1"/>
      <name val="宋体"/>
      <family val="0"/>
    </font>
    <font>
      <sz val="14"/>
      <color rgb="FF000000"/>
      <name val="仿宋"/>
      <family val="3"/>
    </font>
    <font>
      <b/>
      <sz val="10.5"/>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style="thin"/>
      <right style="thin"/>
      <top style="thin"/>
      <bottom style="thin"/>
    </border>
    <border>
      <left/>
      <right/>
      <top style="thin"/>
      <bottom style="thin"/>
    </border>
    <border>
      <left style="thin"/>
      <right style="double"/>
      <top style="thin"/>
      <bottom style="thin"/>
    </border>
    <border>
      <left style="double"/>
      <right style="thin"/>
      <top style="thin"/>
      <bottom style="thin"/>
    </border>
    <border>
      <left/>
      <right style="thin"/>
      <top style="thin"/>
      <bottom style="medium"/>
    </border>
    <border>
      <left style="thin"/>
      <right style="thin"/>
      <top style="thin"/>
      <bottom style="medium"/>
    </border>
    <border>
      <left/>
      <right/>
      <top style="thin"/>
      <bottom style="medium"/>
    </border>
    <border>
      <left style="thin"/>
      <right style="double"/>
      <top style="thin"/>
      <bottom style="medium"/>
    </border>
    <border>
      <left style="double"/>
      <right style="thin"/>
      <top style="thin"/>
      <bottom style="medium"/>
    </border>
    <border>
      <left/>
      <right style="medium"/>
      <top/>
      <bottom style="medium"/>
    </border>
    <border>
      <left/>
      <right style="medium"/>
      <top/>
      <bottom/>
    </border>
    <border>
      <left/>
      <right style="medium"/>
      <top/>
      <bottom style="thick"/>
    </border>
    <border>
      <left style="thin"/>
      <right/>
      <top style="thin"/>
      <bottom style="thin"/>
    </border>
    <border>
      <left style="thin"/>
      <right/>
      <top style="thin"/>
      <bottom style="medium"/>
    </border>
    <border>
      <left/>
      <right style="thin"/>
      <top style="thick"/>
      <bottom style="thin"/>
    </border>
    <border>
      <left style="thin"/>
      <right/>
      <top style="thick"/>
      <bottom style="thin"/>
    </border>
    <border>
      <left/>
      <right/>
      <top style="thick"/>
      <bottom style="thin"/>
    </border>
    <border>
      <left/>
      <right/>
      <top style="thin"/>
      <bottom style="thick"/>
    </border>
    <border>
      <left style="medium"/>
      <right style="medium"/>
      <top/>
      <bottom/>
    </border>
    <border>
      <left style="medium"/>
      <right style="medium"/>
      <top style="medium"/>
      <bottom/>
    </border>
    <border>
      <left style="medium"/>
      <right style="medium"/>
      <top/>
      <bottom style="thick"/>
    </border>
    <border>
      <left/>
      <right/>
      <top/>
      <bottom style="thick"/>
    </border>
    <border>
      <left style="thin"/>
      <right style="thin"/>
      <top style="thick"/>
      <bottom style="thin"/>
    </border>
    <border>
      <left/>
      <right style="thin"/>
      <top style="thin"/>
      <bottom style="thick"/>
    </border>
    <border>
      <left style="thin"/>
      <right style="thin"/>
      <top style="thin"/>
      <bottom style="thick"/>
    </border>
    <border>
      <left style="thin"/>
      <right/>
      <top style="thin"/>
      <bottom style="thick"/>
    </border>
    <border>
      <left style="thin"/>
      <right style="thin"/>
      <top style="medium"/>
      <bottom style="thin"/>
    </border>
    <border>
      <left/>
      <right style="thin"/>
      <top style="medium"/>
      <bottom style="thin"/>
    </border>
    <border>
      <left style="thin"/>
      <right/>
      <top style="medium"/>
      <bottom style="thin"/>
    </border>
    <border>
      <left style="thin"/>
      <right/>
      <top style="medium"/>
      <bottom/>
    </border>
    <border>
      <left style="thin"/>
      <right/>
      <top/>
      <bottom style="thin"/>
    </border>
    <border>
      <left/>
      <right/>
      <top/>
      <bottom style="medium"/>
    </border>
    <border>
      <left/>
      <right style="thin"/>
      <top style="medium"/>
      <bottom/>
    </border>
    <border>
      <left style="thin"/>
      <right style="thin"/>
      <top style="medium"/>
      <bottom/>
    </border>
    <border>
      <left style="medium"/>
      <right/>
      <top style="medium"/>
      <bottom style="medium"/>
    </border>
    <border>
      <left/>
      <right style="medium"/>
      <top style="medium"/>
      <bottom style="medium"/>
    </border>
    <border>
      <left style="medium"/>
      <right/>
      <top/>
      <bottom/>
    </border>
    <border>
      <left style="medium"/>
      <right/>
      <top/>
      <bottom style="thick"/>
    </border>
    <border>
      <left style="medium"/>
      <right/>
      <top style="medium"/>
      <bottom style="thick"/>
    </border>
    <border>
      <left/>
      <right style="medium"/>
      <top style="medium"/>
      <bottom style="thick"/>
    </border>
    <border>
      <left style="medium"/>
      <right/>
      <top style="medium"/>
      <bottom/>
    </border>
    <border>
      <left/>
      <right/>
      <top style="medium"/>
      <bottom/>
    </border>
    <border>
      <left/>
      <right style="medium"/>
      <top style="medium"/>
      <bottom/>
    </border>
    <border>
      <left style="medium"/>
      <right/>
      <top/>
      <bottom style="medium"/>
    </border>
    <border>
      <left/>
      <right/>
      <top style="medium"/>
      <bottom style="medium"/>
    </border>
    <border>
      <left/>
      <right style="thin"/>
      <top/>
      <bottom style="thin"/>
    </border>
    <border>
      <left/>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0" fillId="0" borderId="0">
      <alignment vertical="center"/>
      <protection/>
    </xf>
    <xf numFmtId="0" fontId="17" fillId="0" borderId="0">
      <alignment/>
      <protection/>
    </xf>
    <xf numFmtId="0" fontId="54" fillId="21"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1" fillId="30" borderId="0" applyNumberFormat="0" applyBorder="0" applyAlignment="0" applyProtection="0"/>
    <xf numFmtId="0" fontId="62" fillId="22" borderId="8" applyNumberFormat="0" applyAlignment="0" applyProtection="0"/>
    <xf numFmtId="0" fontId="63" fillId="31" borderId="5" applyNumberFormat="0" applyAlignment="0" applyProtection="0"/>
    <xf numFmtId="0" fontId="0" fillId="32" borderId="9" applyNumberFormat="0" applyFont="0" applyAlignment="0" applyProtection="0"/>
  </cellStyleXfs>
  <cellXfs count="233">
    <xf numFmtId="0" fontId="0" fillId="0" borderId="0" xfId="0" applyAlignment="1">
      <alignment/>
    </xf>
    <xf numFmtId="0" fontId="4"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0" xfId="0" applyFont="1" applyBorder="1" applyAlignment="1">
      <alignment horizontal="justify" vertical="top" wrapText="1"/>
    </xf>
    <xf numFmtId="0" fontId="7" fillId="0" borderId="11" xfId="0" applyFont="1" applyBorder="1" applyAlignment="1">
      <alignment horizontal="justify" vertical="top"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14" xfId="0" applyFont="1" applyBorder="1" applyAlignment="1">
      <alignment horizontal="justify" vertical="top" wrapText="1"/>
    </xf>
    <xf numFmtId="0" fontId="7" fillId="0" borderId="15" xfId="0" applyFont="1" applyBorder="1" applyAlignment="1">
      <alignment horizontal="justify" vertical="top" wrapText="1"/>
    </xf>
    <xf numFmtId="0" fontId="7" fillId="0" borderId="16" xfId="0" applyFont="1" applyBorder="1" applyAlignment="1">
      <alignment horizontal="justify" vertical="top" wrapText="1"/>
    </xf>
    <xf numFmtId="0" fontId="7" fillId="0" borderId="17" xfId="0" applyFont="1" applyBorder="1" applyAlignment="1">
      <alignment horizontal="justify" vertical="top" wrapText="1"/>
    </xf>
    <xf numFmtId="0" fontId="7" fillId="0" borderId="18" xfId="0" applyFont="1" applyBorder="1" applyAlignment="1">
      <alignment horizontal="justify" vertical="top" wrapText="1"/>
    </xf>
    <xf numFmtId="0" fontId="7" fillId="0" borderId="19" xfId="0" applyFont="1" applyBorder="1" applyAlignment="1">
      <alignment horizontal="justify" vertical="top" wrapText="1"/>
    </xf>
    <xf numFmtId="0" fontId="9" fillId="0" borderId="0" xfId="0" applyFont="1" applyAlignment="1">
      <alignment/>
    </xf>
    <xf numFmtId="0" fontId="8" fillId="0" borderId="20" xfId="0" applyFont="1" applyBorder="1" applyAlignment="1">
      <alignment horizontal="justify" vertical="center" wrapText="1"/>
    </xf>
    <xf numFmtId="0" fontId="8" fillId="0" borderId="21" xfId="0" applyFont="1" applyBorder="1" applyAlignment="1">
      <alignment horizontal="justify" vertical="top" wrapText="1"/>
    </xf>
    <xf numFmtId="0" fontId="8" fillId="0" borderId="0" xfId="0" applyFont="1" applyBorder="1" applyAlignment="1">
      <alignment horizontal="justify" vertical="top"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12" fillId="0" borderId="23" xfId="0" applyFont="1" applyBorder="1" applyAlignment="1">
      <alignment horizontal="justify" vertical="top" wrapText="1"/>
    </xf>
    <xf numFmtId="0" fontId="12" fillId="0" borderId="24" xfId="0" applyFont="1" applyBorder="1" applyAlignment="1">
      <alignment horizontal="justify" vertical="top" wrapText="1"/>
    </xf>
    <xf numFmtId="0" fontId="12" fillId="0" borderId="25" xfId="0" applyFont="1" applyBorder="1" applyAlignment="1">
      <alignment horizontal="justify" vertical="top" wrapText="1"/>
    </xf>
    <xf numFmtId="0" fontId="12" fillId="0" borderId="26" xfId="0" applyFont="1" applyBorder="1" applyAlignment="1">
      <alignment horizontal="justify" vertical="top" wrapText="1"/>
    </xf>
    <xf numFmtId="0" fontId="12" fillId="0" borderId="10" xfId="0" applyFont="1" applyBorder="1" applyAlignment="1">
      <alignment horizontal="justify" vertical="top" wrapText="1"/>
    </xf>
    <xf numFmtId="0" fontId="12" fillId="0" borderId="15" xfId="0" applyFont="1" applyBorder="1" applyAlignment="1">
      <alignment horizontal="justify" vertical="top" wrapText="1"/>
    </xf>
    <xf numFmtId="0" fontId="12" fillId="0" borderId="27" xfId="0" applyFont="1" applyBorder="1" applyAlignment="1">
      <alignment horizontal="justify" vertical="top" wrapText="1"/>
    </xf>
    <xf numFmtId="0" fontId="12" fillId="0" borderId="12" xfId="0" applyFont="1" applyBorder="1" applyAlignment="1">
      <alignment horizontal="justify" vertical="top" wrapText="1"/>
    </xf>
    <xf numFmtId="0" fontId="12" fillId="0" borderId="28" xfId="0" applyFont="1" applyBorder="1" applyAlignment="1">
      <alignment horizontal="justify" vertical="top" wrapText="1"/>
    </xf>
    <xf numFmtId="0" fontId="8" fillId="0" borderId="29" xfId="0" applyFont="1" applyBorder="1" applyAlignment="1">
      <alignment horizontal="left" wrapText="1"/>
    </xf>
    <xf numFmtId="0" fontId="9" fillId="0" borderId="30" xfId="0" applyFont="1" applyBorder="1" applyAlignment="1">
      <alignment horizontal="left" vertical="top" wrapText="1"/>
    </xf>
    <xf numFmtId="0" fontId="9" fillId="0" borderId="31" xfId="0" applyFont="1" applyBorder="1" applyAlignment="1">
      <alignment horizontal="right" vertical="center" wrapText="1"/>
    </xf>
    <xf numFmtId="0" fontId="0" fillId="0" borderId="11" xfId="0" applyFont="1" applyBorder="1" applyAlignment="1">
      <alignment vertical="center" wrapText="1"/>
    </xf>
    <xf numFmtId="0" fontId="8" fillId="0" borderId="21" xfId="0" applyFont="1" applyBorder="1" applyAlignment="1">
      <alignment horizontal="justify" wrapText="1"/>
    </xf>
    <xf numFmtId="0" fontId="9" fillId="0" borderId="21" xfId="0" applyFont="1" applyBorder="1" applyAlignment="1">
      <alignment horizontal="left" vertical="center" wrapText="1"/>
    </xf>
    <xf numFmtId="0" fontId="0" fillId="0" borderId="0" xfId="0" applyFont="1" applyAlignment="1">
      <alignment vertical="center" wrapText="1"/>
    </xf>
    <xf numFmtId="0" fontId="64" fillId="0" borderId="0" xfId="0" applyFont="1" applyBorder="1" applyAlignment="1">
      <alignment horizontal="center"/>
    </xf>
    <xf numFmtId="0" fontId="64" fillId="0" borderId="32" xfId="0" applyFont="1" applyBorder="1" applyAlignment="1">
      <alignment horizontal="center"/>
    </xf>
    <xf numFmtId="0" fontId="65" fillId="0" borderId="25" xfId="0" applyFont="1" applyBorder="1" applyAlignment="1">
      <alignment horizontal="center" vertical="top" wrapText="1"/>
    </xf>
    <xf numFmtId="0" fontId="65" fillId="0" borderId="33" xfId="0" applyFont="1" applyBorder="1" applyAlignment="1">
      <alignment horizontal="center" vertical="top" wrapText="1"/>
    </xf>
    <xf numFmtId="0" fontId="65" fillId="0" borderId="26" xfId="0" applyFont="1" applyBorder="1" applyAlignment="1">
      <alignment horizontal="center" vertical="top" wrapText="1"/>
    </xf>
    <xf numFmtId="0" fontId="66" fillId="0" borderId="10" xfId="0" applyFont="1" applyBorder="1" applyAlignment="1">
      <alignment horizontal="justify" vertical="top" wrapText="1"/>
    </xf>
    <xf numFmtId="0" fontId="66" fillId="0" borderId="11" xfId="0" applyFont="1" applyBorder="1" applyAlignment="1">
      <alignment horizontal="justify" vertical="top" wrapText="1"/>
    </xf>
    <xf numFmtId="0" fontId="66" fillId="0" borderId="23" xfId="0" applyFont="1" applyBorder="1" applyAlignment="1">
      <alignment horizontal="justify" vertical="top" wrapText="1"/>
    </xf>
    <xf numFmtId="0" fontId="66" fillId="0" borderId="34" xfId="0" applyFont="1" applyBorder="1" applyAlignment="1">
      <alignment horizontal="justify" vertical="top" wrapText="1"/>
    </xf>
    <xf numFmtId="0" fontId="66" fillId="0" borderId="35" xfId="0" applyFont="1" applyBorder="1" applyAlignment="1">
      <alignment horizontal="justify" vertical="top" wrapText="1"/>
    </xf>
    <xf numFmtId="0" fontId="66" fillId="0" borderId="36" xfId="0" applyFont="1" applyBorder="1" applyAlignment="1">
      <alignment horizontal="justify" vertical="top" wrapText="1"/>
    </xf>
    <xf numFmtId="0" fontId="65" fillId="0" borderId="0" xfId="0" applyFont="1" applyAlignment="1">
      <alignment horizontal="right"/>
    </xf>
    <xf numFmtId="0" fontId="0" fillId="0" borderId="0" xfId="0" applyAlignment="1" applyProtection="1">
      <alignment/>
      <protection/>
    </xf>
    <xf numFmtId="0" fontId="55" fillId="0" borderId="0" xfId="0" applyFont="1" applyBorder="1" applyAlignment="1" applyProtection="1">
      <alignment horizontal="center" vertical="center"/>
      <protection/>
    </xf>
    <xf numFmtId="0" fontId="67" fillId="0" borderId="0" xfId="0" applyFont="1" applyBorder="1" applyAlignment="1" applyProtection="1">
      <alignment horizontal="center" vertical="center"/>
      <protection/>
    </xf>
    <xf numFmtId="0" fontId="0" fillId="0" borderId="0" xfId="0" applyAlignment="1" applyProtection="1">
      <alignment/>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protection/>
    </xf>
    <xf numFmtId="0" fontId="0" fillId="0" borderId="0" xfId="0" applyAlignment="1">
      <alignment wrapText="1"/>
    </xf>
    <xf numFmtId="0" fontId="55" fillId="0" borderId="0" xfId="0" applyFont="1" applyAlignment="1" applyProtection="1">
      <alignment horizontal="center" wrapText="1"/>
      <protection locked="0"/>
    </xf>
    <xf numFmtId="0" fontId="55" fillId="0" borderId="0" xfId="0" applyFont="1" applyAlignment="1" applyProtection="1">
      <alignment horizontal="center" vertical="center" wrapText="1"/>
      <protection locked="0"/>
    </xf>
    <xf numFmtId="0" fontId="55" fillId="0" borderId="0" xfId="0" applyFont="1" applyAlignment="1">
      <alignment horizontal="center" vertical="center" wrapText="1"/>
    </xf>
    <xf numFmtId="0" fontId="55" fillId="0" borderId="0" xfId="0" applyFont="1" applyAlignment="1">
      <alignment wrapText="1"/>
    </xf>
    <xf numFmtId="0" fontId="47" fillId="0" borderId="11" xfId="0" applyFont="1" applyBorder="1" applyAlignment="1">
      <alignment horizontal="center" vertical="center" wrapText="1"/>
    </xf>
    <xf numFmtId="0" fontId="47" fillId="0" borderId="0" xfId="0" applyFont="1" applyAlignment="1">
      <alignment wrapText="1"/>
    </xf>
    <xf numFmtId="0" fontId="0" fillId="0" borderId="10" xfId="0" applyBorder="1" applyAlignment="1">
      <alignment horizontal="left" wrapText="1"/>
    </xf>
    <xf numFmtId="0" fontId="0" fillId="0" borderId="0" xfId="0" applyAlignment="1" applyProtection="1">
      <alignment horizontal="left" wrapText="1"/>
      <protection locked="0"/>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55" fillId="0" borderId="0" xfId="0" applyFont="1" applyAlignment="1" applyProtection="1">
      <alignment horizontal="left" wrapText="1"/>
      <protection locked="0"/>
    </xf>
    <xf numFmtId="0" fontId="55" fillId="0" borderId="0" xfId="0" applyFont="1" applyAlignment="1" applyProtection="1">
      <alignment wrapText="1"/>
      <protection locked="0"/>
    </xf>
    <xf numFmtId="0" fontId="55" fillId="0" borderId="0" xfId="0" applyFont="1" applyAlignment="1">
      <alignment horizontal="center" wrapText="1"/>
    </xf>
    <xf numFmtId="0" fontId="68" fillId="0" borderId="11" xfId="0" applyFont="1" applyBorder="1" applyAlignment="1">
      <alignment horizontal="center" vertical="center" wrapText="1"/>
    </xf>
    <xf numFmtId="0" fontId="68" fillId="0" borderId="0" xfId="0" applyFont="1" applyAlignment="1">
      <alignment wrapText="1"/>
    </xf>
    <xf numFmtId="177" fontId="0" fillId="0" borderId="11" xfId="0" applyNumberFormat="1" applyBorder="1" applyAlignment="1" applyProtection="1">
      <alignment horizontal="center" wrapText="1"/>
      <protection locked="0"/>
    </xf>
    <xf numFmtId="0" fontId="0" fillId="0" borderId="0" xfId="0" applyAlignment="1">
      <alignment horizontal="left" wrapText="1"/>
    </xf>
    <xf numFmtId="178" fontId="0" fillId="0" borderId="0" xfId="0" applyNumberFormat="1" applyAlignment="1">
      <alignment wrapText="1"/>
    </xf>
    <xf numFmtId="0" fontId="69" fillId="0" borderId="0" xfId="0" applyFont="1"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6" xfId="0" applyBorder="1" applyAlignment="1" applyProtection="1">
      <alignment/>
      <protection locked="0"/>
    </xf>
    <xf numFmtId="0" fontId="47" fillId="0" borderId="0" xfId="0" applyFont="1" applyAlignment="1">
      <alignment horizontal="center" vertical="center" wrapText="1"/>
    </xf>
    <xf numFmtId="0" fontId="70" fillId="0" borderId="10" xfId="0" applyFont="1" applyFill="1" applyBorder="1" applyAlignment="1">
      <alignment horizontal="justify" vertical="center" wrapText="1"/>
    </xf>
    <xf numFmtId="0" fontId="70" fillId="0" borderId="15" xfId="0" applyFont="1" applyFill="1" applyBorder="1" applyAlignment="1">
      <alignment horizontal="justify" vertical="center" wrapText="1"/>
    </xf>
    <xf numFmtId="0" fontId="0" fillId="0" borderId="10" xfId="0" applyFont="1" applyBorder="1" applyAlignment="1">
      <alignment horizontal="left" wrapText="1"/>
    </xf>
    <xf numFmtId="178" fontId="0" fillId="0" borderId="11" xfId="0" applyNumberFormat="1" applyFont="1" applyBorder="1" applyAlignment="1">
      <alignment horizontal="center" wrapText="1"/>
    </xf>
    <xf numFmtId="179" fontId="0" fillId="0" borderId="11" xfId="0" applyNumberFormat="1" applyFont="1" applyBorder="1" applyAlignment="1" applyProtection="1">
      <alignment horizontal="center" vertical="center" wrapText="1"/>
      <protection locked="0"/>
    </xf>
    <xf numFmtId="0" fontId="0" fillId="0" borderId="11" xfId="0" applyBorder="1" applyAlignment="1">
      <alignment wrapText="1"/>
    </xf>
    <xf numFmtId="0" fontId="0" fillId="0" borderId="23" xfId="0" applyBorder="1" applyAlignment="1">
      <alignment wrapText="1"/>
    </xf>
    <xf numFmtId="0" fontId="71" fillId="0" borderId="11" xfId="0" applyFont="1" applyBorder="1" applyAlignment="1">
      <alignment vertical="center" wrapText="1"/>
    </xf>
    <xf numFmtId="0" fontId="70" fillId="0" borderId="11" xfId="0" applyFont="1" applyFill="1" applyBorder="1" applyAlignment="1">
      <alignment horizontal="center" vertical="center" wrapText="1"/>
    </xf>
    <xf numFmtId="49" fontId="72" fillId="0" borderId="11" xfId="40" applyNumberFormat="1" applyFont="1" applyFill="1" applyBorder="1">
      <alignment vertical="center"/>
      <protection/>
    </xf>
    <xf numFmtId="0" fontId="73" fillId="0" borderId="21" xfId="0" applyFont="1" applyFill="1" applyBorder="1" applyAlignment="1">
      <alignment horizontal="left" vertical="center" wrapText="1"/>
    </xf>
    <xf numFmtId="0" fontId="73" fillId="0" borderId="29" xfId="0" applyFont="1" applyFill="1" applyBorder="1" applyAlignment="1">
      <alignment horizontal="right" vertical="center" wrapText="1"/>
    </xf>
    <xf numFmtId="49" fontId="72" fillId="0" borderId="38" xfId="40" applyNumberFormat="1" applyFont="1" applyFill="1" applyBorder="1" applyAlignment="1">
      <alignment horizontal="center" vertical="center" wrapText="1"/>
      <protection/>
    </xf>
    <xf numFmtId="49" fontId="72" fillId="0" borderId="37" xfId="40" applyNumberFormat="1" applyFont="1" applyFill="1" applyBorder="1" applyAlignment="1">
      <alignment horizontal="center" vertical="center" wrapText="1"/>
      <protection/>
    </xf>
    <xf numFmtId="0" fontId="74" fillId="0" borderId="37" xfId="0" applyFont="1" applyFill="1" applyBorder="1" applyAlignment="1">
      <alignment horizontal="center" vertical="center"/>
    </xf>
    <xf numFmtId="0" fontId="74" fillId="0" borderId="39" xfId="0" applyFont="1" applyFill="1" applyBorder="1" applyAlignment="1">
      <alignment horizontal="center" vertical="center"/>
    </xf>
    <xf numFmtId="0" fontId="75" fillId="0" borderId="11" xfId="0" applyFont="1" applyFill="1" applyBorder="1" applyAlignment="1">
      <alignment/>
    </xf>
    <xf numFmtId="177" fontId="0" fillId="0" borderId="11" xfId="0" applyNumberFormat="1" applyBorder="1" applyAlignment="1" applyProtection="1">
      <alignment horizontal="center" wrapText="1"/>
      <protection hidden="1"/>
    </xf>
    <xf numFmtId="0" fontId="0" fillId="0" borderId="23" xfId="0" applyBorder="1" applyAlignment="1">
      <alignment/>
    </xf>
    <xf numFmtId="0" fontId="70" fillId="0" borderId="16" xfId="0" applyFont="1" applyFill="1" applyBorder="1" applyAlignment="1">
      <alignment horizontal="center" vertical="center" wrapText="1"/>
    </xf>
    <xf numFmtId="0" fontId="75" fillId="0" borderId="16" xfId="0" applyFont="1" applyFill="1" applyBorder="1" applyAlignment="1">
      <alignment/>
    </xf>
    <xf numFmtId="0" fontId="0" fillId="0" borderId="24" xfId="0" applyBorder="1" applyAlignment="1">
      <alignment/>
    </xf>
    <xf numFmtId="0" fontId="0" fillId="0" borderId="12" xfId="0" applyFont="1" applyBorder="1" applyAlignment="1">
      <alignment horizontal="left" wrapText="1"/>
    </xf>
    <xf numFmtId="0" fontId="0" fillId="0" borderId="37" xfId="0" applyBorder="1" applyAlignment="1">
      <alignment horizontal="center" vertical="center" wrapText="1"/>
    </xf>
    <xf numFmtId="179" fontId="0" fillId="0" borderId="16" xfId="0" applyNumberFormat="1" applyFont="1" applyBorder="1" applyAlignment="1" applyProtection="1">
      <alignment horizontal="center" vertical="center" wrapText="1"/>
      <protection locked="0"/>
    </xf>
    <xf numFmtId="0" fontId="0" fillId="0" borderId="16" xfId="0" applyBorder="1" applyAlignment="1">
      <alignment wrapText="1"/>
    </xf>
    <xf numFmtId="0" fontId="0" fillId="0" borderId="24" xfId="0" applyBorder="1" applyAlignment="1">
      <alignment wrapText="1"/>
    </xf>
    <xf numFmtId="0" fontId="0" fillId="0" borderId="17" xfId="0" applyFont="1" applyBorder="1" applyAlignment="1">
      <alignment horizontal="left" wrapText="1"/>
    </xf>
    <xf numFmtId="0" fontId="0" fillId="0" borderId="37" xfId="0" applyBorder="1" applyAlignment="1">
      <alignment horizontal="center" wrapText="1"/>
    </xf>
    <xf numFmtId="178" fontId="0" fillId="0" borderId="16" xfId="0" applyNumberFormat="1" applyFont="1" applyBorder="1" applyAlignment="1">
      <alignment horizontal="center" wrapText="1"/>
    </xf>
    <xf numFmtId="0" fontId="0" fillId="0" borderId="38" xfId="0" applyBorder="1" applyAlignment="1" applyProtection="1">
      <alignment/>
      <protection/>
    </xf>
    <xf numFmtId="0" fontId="0" fillId="0" borderId="37" xfId="0" applyBorder="1" applyAlignment="1" applyProtection="1">
      <alignment horizontal="center" vertical="center" wrapText="1"/>
      <protection/>
    </xf>
    <xf numFmtId="176" fontId="0" fillId="0" borderId="39" xfId="0" applyNumberFormat="1" applyFont="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Border="1" applyAlignment="1" applyProtection="1">
      <alignment/>
      <protection locked="0"/>
    </xf>
    <xf numFmtId="0" fontId="0" fillId="0" borderId="39" xfId="0" applyBorder="1" applyAlignment="1">
      <alignment horizontal="center" wrapText="1"/>
    </xf>
    <xf numFmtId="0" fontId="0" fillId="0" borderId="15" xfId="0" applyBorder="1" applyAlignment="1">
      <alignment horizontal="left" wrapText="1"/>
    </xf>
    <xf numFmtId="177" fontId="0" fillId="0" borderId="16" xfId="0" applyNumberFormat="1" applyBorder="1" applyAlignment="1" applyProtection="1">
      <alignment horizontal="center" wrapText="1"/>
      <protection hidden="1"/>
    </xf>
    <xf numFmtId="177" fontId="0" fillId="0" borderId="16" xfId="0" applyNumberFormat="1" applyBorder="1" applyAlignment="1" applyProtection="1">
      <alignment horizontal="center" wrapText="1"/>
      <protection locked="0"/>
    </xf>
    <xf numFmtId="0" fontId="0" fillId="0" borderId="39" xfId="0" applyBorder="1" applyAlignment="1">
      <alignment horizontal="center" vertical="center" wrapText="1"/>
    </xf>
    <xf numFmtId="0" fontId="0" fillId="0" borderId="15" xfId="0" applyFont="1" applyBorder="1" applyAlignment="1">
      <alignment horizontal="left" wrapText="1"/>
    </xf>
    <xf numFmtId="177" fontId="0" fillId="0" borderId="23" xfId="0" applyNumberFormat="1" applyBorder="1" applyAlignment="1" applyProtection="1">
      <alignment horizontal="center" wrapText="1"/>
      <protection locked="0"/>
    </xf>
    <xf numFmtId="177" fontId="0" fillId="0" borderId="24" xfId="0" applyNumberFormat="1" applyBorder="1" applyAlignment="1" applyProtection="1">
      <alignment horizontal="center" wrapText="1"/>
      <protection locked="0"/>
    </xf>
    <xf numFmtId="0" fontId="68" fillId="0" borderId="23" xfId="0" applyFont="1" applyBorder="1" applyAlignment="1">
      <alignment horizontal="center" vertical="center" wrapText="1"/>
    </xf>
    <xf numFmtId="0" fontId="68"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23" xfId="0" applyFont="1" applyBorder="1" applyAlignment="1">
      <alignment horizontal="center" vertical="center" wrapText="1"/>
    </xf>
    <xf numFmtId="179" fontId="0" fillId="0" borderId="23" xfId="0" applyNumberFormat="1" applyFont="1" applyBorder="1" applyAlignment="1" applyProtection="1">
      <alignment horizontal="center" vertical="center" wrapText="1"/>
      <protection locked="0"/>
    </xf>
    <xf numFmtId="179" fontId="0" fillId="0" borderId="24" xfId="0" applyNumberFormat="1" applyFont="1" applyBorder="1" applyAlignment="1" applyProtection="1">
      <alignment horizontal="center" vertical="center" wrapText="1"/>
      <protection locked="0"/>
    </xf>
    <xf numFmtId="179" fontId="0" fillId="0" borderId="23" xfId="0" applyNumberFormat="1" applyFont="1" applyBorder="1" applyAlignment="1" applyProtection="1">
      <alignment horizontal="center" vertical="center" wrapText="1"/>
      <protection locked="0"/>
    </xf>
    <xf numFmtId="179" fontId="0" fillId="0" borderId="24" xfId="0" applyNumberFormat="1" applyFont="1" applyBorder="1" applyAlignment="1" applyProtection="1">
      <alignment horizontal="center" vertical="center" wrapText="1"/>
      <protection locked="0"/>
    </xf>
    <xf numFmtId="0" fontId="0" fillId="0" borderId="10" xfId="0" applyFont="1" applyFill="1" applyBorder="1" applyAlignment="1">
      <alignment horizontal="left" wrapText="1"/>
    </xf>
    <xf numFmtId="178" fontId="0" fillId="0" borderId="11" xfId="0" applyNumberFormat="1" applyFont="1" applyFill="1" applyBorder="1" applyAlignment="1">
      <alignment horizontal="center" wrapText="1"/>
    </xf>
    <xf numFmtId="179" fontId="0" fillId="0" borderId="11" xfId="0" applyNumberFormat="1" applyFont="1" applyFill="1" applyBorder="1" applyAlignment="1" applyProtection="1">
      <alignment horizontal="center" vertical="center" wrapText="1"/>
      <protection locked="0"/>
    </xf>
    <xf numFmtId="179" fontId="0" fillId="0" borderId="23" xfId="0" applyNumberFormat="1" applyFont="1" applyFill="1" applyBorder="1" applyAlignment="1" applyProtection="1">
      <alignment horizontal="center" vertical="center" wrapText="1"/>
      <protection locked="0"/>
    </xf>
    <xf numFmtId="0" fontId="47" fillId="0" borderId="23" xfId="0" applyFont="1" applyFill="1" applyBorder="1" applyAlignment="1">
      <alignment horizontal="center" vertical="center" wrapText="1"/>
    </xf>
    <xf numFmtId="0" fontId="0" fillId="0" borderId="0" xfId="0" applyFill="1" applyAlignment="1">
      <alignment wrapText="1"/>
    </xf>
    <xf numFmtId="0" fontId="76" fillId="0" borderId="0" xfId="0" applyFont="1" applyAlignment="1">
      <alignment horizontal="justify" vertical="center" wrapText="1"/>
    </xf>
    <xf numFmtId="0" fontId="76" fillId="0" borderId="0" xfId="0" applyFont="1" applyAlignment="1">
      <alignment horizontal="lef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9" fillId="0" borderId="20" xfId="0" applyFont="1" applyBorder="1" applyAlignment="1">
      <alignment horizontal="center" vertical="center" wrapText="1"/>
    </xf>
    <xf numFmtId="0" fontId="71" fillId="0" borderId="23" xfId="0" applyFont="1" applyBorder="1" applyAlignment="1">
      <alignment vertical="center" wrapText="1"/>
    </xf>
    <xf numFmtId="0" fontId="47" fillId="0" borderId="11" xfId="0" applyFont="1" applyBorder="1" applyAlignment="1">
      <alignment horizontal="center" vertical="center" wrapText="1"/>
    </xf>
    <xf numFmtId="178" fontId="47" fillId="33" borderId="11" xfId="0" applyNumberFormat="1"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23" xfId="0" applyFont="1" applyFill="1" applyBorder="1" applyAlignment="1">
      <alignment horizontal="center" vertical="center" wrapText="1"/>
    </xf>
    <xf numFmtId="178" fontId="68" fillId="33" borderId="11" xfId="0" applyNumberFormat="1" applyFont="1" applyFill="1" applyBorder="1" applyAlignment="1">
      <alignment horizontal="center" vertical="center" wrapText="1"/>
    </xf>
    <xf numFmtId="0" fontId="19" fillId="0" borderId="0" xfId="0" applyFont="1" applyAlignment="1">
      <alignment horizontal="center" vertical="center"/>
    </xf>
    <xf numFmtId="0" fontId="0" fillId="0" borderId="42" xfId="0" applyBorder="1" applyAlignment="1">
      <alignment horizontal="center" vertical="center"/>
    </xf>
    <xf numFmtId="0" fontId="6" fillId="0" borderId="43" xfId="0" applyFont="1" applyBorder="1" applyAlignment="1">
      <alignment horizontal="justify" vertical="center" wrapText="1"/>
    </xf>
    <xf numFmtId="0" fontId="6" fillId="0" borderId="44" xfId="0" applyFont="1" applyBorder="1" applyAlignment="1">
      <alignment horizontal="justify" vertical="center" wrapText="1"/>
    </xf>
    <xf numFmtId="0" fontId="6" fillId="0" borderId="40" xfId="0" applyFont="1" applyBorder="1" applyAlignment="1">
      <alignment horizontal="justify"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64" fillId="0" borderId="0" xfId="0" applyFont="1" applyBorder="1" applyAlignment="1">
      <alignment horizontal="center"/>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7" xfId="0" applyFont="1" applyBorder="1" applyAlignment="1">
      <alignment horizontal="justify" vertical="top" wrapText="1"/>
    </xf>
    <xf numFmtId="0" fontId="8" fillId="0" borderId="0" xfId="0" applyFont="1" applyBorder="1" applyAlignment="1">
      <alignment horizontal="justify" vertical="top" wrapText="1"/>
    </xf>
    <xf numFmtId="0" fontId="8" fillId="0" borderId="42" xfId="0" applyFont="1" applyBorder="1" applyAlignment="1">
      <alignment horizontal="justify" vertical="top" wrapText="1"/>
    </xf>
    <xf numFmtId="0" fontId="8" fillId="0" borderId="42" xfId="0" applyFont="1" applyBorder="1" applyAlignment="1">
      <alignment horizontal="left" vertical="top" wrapText="1"/>
    </xf>
    <xf numFmtId="0" fontId="9" fillId="0" borderId="42" xfId="0" applyFont="1" applyBorder="1" applyAlignment="1">
      <alignment horizontal="right" vertical="top" wrapText="1"/>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0" xfId="0" applyFont="1" applyBorder="1" applyAlignment="1">
      <alignment horizontal="center" vertical="center" wrapText="1"/>
    </xf>
    <xf numFmtId="0" fontId="9" fillId="0" borderId="54"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Border="1" applyAlignment="1">
      <alignment horizontal="right" vertical="top" wrapText="1"/>
    </xf>
    <xf numFmtId="0" fontId="11" fillId="0" borderId="51" xfId="0" applyFont="1" applyBorder="1" applyAlignment="1">
      <alignment horizontal="justify" vertical="top" wrapText="1"/>
    </xf>
    <xf numFmtId="0" fontId="11" fillId="0" borderId="52" xfId="0" applyFont="1" applyBorder="1" applyAlignment="1">
      <alignment horizontal="justify" vertical="top" wrapText="1"/>
    </xf>
    <xf numFmtId="0" fontId="8" fillId="0" borderId="52" xfId="0" applyFont="1" applyBorder="1" applyAlignment="1">
      <alignment horizontal="justify" vertical="top" wrapText="1"/>
    </xf>
    <xf numFmtId="0" fontId="11" fillId="0" borderId="0" xfId="0" applyFont="1" applyBorder="1" applyAlignment="1">
      <alignment horizontal="justify" vertical="top" wrapText="1"/>
    </xf>
    <xf numFmtId="0" fontId="8" fillId="0" borderId="0" xfId="0" applyFont="1" applyAlignment="1">
      <alignment horizontal="justify" vertical="center" wrapText="1"/>
    </xf>
    <xf numFmtId="0" fontId="8" fillId="0" borderId="21"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21"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5" xfId="0" applyFont="1" applyBorder="1" applyAlignment="1">
      <alignment horizontal="justify" vertical="center" wrapText="1"/>
    </xf>
    <xf numFmtId="0" fontId="10" fillId="0" borderId="51" xfId="0" applyFont="1" applyBorder="1" applyAlignment="1">
      <alignment horizontal="center" wrapText="1"/>
    </xf>
    <xf numFmtId="0" fontId="10" fillId="0" borderId="47" xfId="0" applyFont="1" applyBorder="1" applyAlignment="1">
      <alignment horizontal="center" wrapText="1"/>
    </xf>
    <xf numFmtId="0" fontId="9" fillId="0" borderId="0" xfId="0" applyFont="1" applyAlignment="1">
      <alignment horizontal="justify" vertical="center" wrapText="1"/>
    </xf>
    <xf numFmtId="0" fontId="8" fillId="0" borderId="47" xfId="0" applyFont="1" applyBorder="1" applyAlignment="1">
      <alignment horizontal="left" vertical="center" wrapText="1"/>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8" fillId="0" borderId="0" xfId="0" applyFont="1" applyBorder="1" applyAlignment="1">
      <alignment horizontal="left" vertical="center" wrapText="1"/>
    </xf>
    <xf numFmtId="0" fontId="8" fillId="0" borderId="21" xfId="0" applyFont="1" applyBorder="1" applyAlignment="1">
      <alignment horizontal="left"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1" xfId="0" applyFont="1" applyBorder="1" applyAlignment="1">
      <alignment horizontal="center" vertical="center" wrapText="1"/>
    </xf>
    <xf numFmtId="0" fontId="8" fillId="0" borderId="29" xfId="0" applyFont="1" applyBorder="1" applyAlignment="1">
      <alignment horizontal="left" wrapText="1"/>
    </xf>
    <xf numFmtId="0" fontId="4" fillId="0" borderId="42" xfId="0" applyFont="1" applyBorder="1" applyAlignment="1">
      <alignment horizontal="center" vertical="center"/>
    </xf>
    <xf numFmtId="0" fontId="8" fillId="0" borderId="54" xfId="0" applyFont="1" applyBorder="1" applyAlignment="1">
      <alignment horizontal="left" vertical="center" wrapText="1"/>
    </xf>
    <xf numFmtId="0" fontId="8" fillId="0" borderId="42" xfId="0" applyFont="1" applyBorder="1" applyAlignment="1">
      <alignment horizontal="left" vertical="center" wrapText="1"/>
    </xf>
    <xf numFmtId="0" fontId="8" fillId="0" borderId="20" xfId="0" applyFont="1" applyBorder="1" applyAlignment="1">
      <alignment horizontal="left" vertical="center" wrapText="1"/>
    </xf>
    <xf numFmtId="0" fontId="10" fillId="0" borderId="54" xfId="0" applyFont="1" applyBorder="1" applyAlignment="1">
      <alignment horizontal="center" wrapText="1"/>
    </xf>
    <xf numFmtId="0" fontId="9" fillId="0" borderId="54" xfId="0" applyFont="1" applyBorder="1" applyAlignment="1">
      <alignment horizontal="right" vertical="center" wrapText="1"/>
    </xf>
    <xf numFmtId="0" fontId="9" fillId="0" borderId="42" xfId="0" applyFont="1" applyBorder="1" applyAlignment="1">
      <alignment horizontal="right" vertical="center" wrapText="1"/>
    </xf>
    <xf numFmtId="0" fontId="9" fillId="0" borderId="20" xfId="0" applyFont="1" applyBorder="1" applyAlignment="1">
      <alignment horizontal="right" vertical="center" wrapText="1"/>
    </xf>
    <xf numFmtId="0" fontId="71" fillId="0" borderId="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177" fontId="0" fillId="0" borderId="11" xfId="0" applyNumberFormat="1" applyBorder="1" applyAlignment="1" applyProtection="1">
      <alignment horizontal="center" vertical="center"/>
      <protection/>
    </xf>
    <xf numFmtId="0" fontId="0" fillId="0" borderId="23" xfId="0" applyBorder="1" applyAlignment="1" applyProtection="1" quotePrefix="1">
      <alignment horizontal="center" vertical="center"/>
      <protection/>
    </xf>
    <xf numFmtId="0" fontId="0" fillId="0" borderId="23" xfId="0" applyBorder="1" applyAlignment="1" applyProtection="1">
      <alignment horizontal="center" vertical="center"/>
      <protection/>
    </xf>
    <xf numFmtId="177" fontId="0" fillId="0" borderId="23" xfId="0" applyNumberFormat="1" applyFill="1" applyBorder="1" applyAlignment="1" applyProtection="1">
      <alignment horizontal="center" vertical="center"/>
      <protection/>
    </xf>
    <xf numFmtId="177" fontId="0" fillId="0" borderId="23" xfId="0" applyNumberFormat="1" applyBorder="1" applyAlignment="1" applyProtection="1">
      <alignment horizontal="center" vertical="center"/>
      <protection/>
    </xf>
    <xf numFmtId="0" fontId="0" fillId="0" borderId="15" xfId="0" applyBorder="1" applyAlignment="1" applyProtection="1">
      <alignment horizontal="center" vertical="center"/>
      <protection/>
    </xf>
    <xf numFmtId="177" fontId="0" fillId="0" borderId="16" xfId="0" applyNumberFormat="1" applyBorder="1" applyAlignment="1" applyProtection="1">
      <alignment horizontal="center" vertical="center"/>
      <protection/>
    </xf>
    <xf numFmtId="177" fontId="0" fillId="0" borderId="24" xfId="0" applyNumberFormat="1" applyBorder="1" applyAlignment="1" applyProtection="1">
      <alignment horizontal="center" vertical="center"/>
      <protection/>
    </xf>
    <xf numFmtId="0" fontId="71" fillId="0" borderId="0" xfId="0" applyFont="1" applyAlignment="1">
      <alignment horizontal="center" vertical="center" wrapText="1"/>
    </xf>
    <xf numFmtId="0" fontId="77" fillId="0" borderId="43" xfId="0" applyFont="1" applyBorder="1" applyAlignment="1">
      <alignment horizontal="center" vertical="center" wrapText="1"/>
    </xf>
    <xf numFmtId="0" fontId="77" fillId="0" borderId="56" xfId="0" applyFont="1" applyBorder="1" applyAlignment="1">
      <alignment horizontal="center" vertical="center" wrapText="1"/>
    </xf>
    <xf numFmtId="0" fontId="0" fillId="0" borderId="0" xfId="0" applyFill="1" applyAlignment="1" applyProtection="1">
      <alignment horizontal="left" wrapText="1"/>
      <protection locked="0"/>
    </xf>
    <xf numFmtId="0" fontId="77" fillId="0" borderId="57" xfId="0" applyFont="1" applyBorder="1" applyAlignment="1">
      <alignment horizontal="center" vertical="center" wrapText="1"/>
    </xf>
    <xf numFmtId="0" fontId="77" fillId="0" borderId="12" xfId="0" applyFont="1" applyBorder="1" applyAlignment="1">
      <alignment horizontal="center" vertical="center" wrapText="1"/>
    </xf>
    <xf numFmtId="0" fontId="13" fillId="0" borderId="3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 6"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676275</xdr:colOff>
      <xdr:row>29</xdr:row>
      <xdr:rowOff>161925</xdr:rowOff>
    </xdr:to>
    <xdr:sp>
      <xdr:nvSpPr>
        <xdr:cNvPr id="1" name="Rectangle 1"/>
        <xdr:cNvSpPr>
          <a:spLocks/>
        </xdr:cNvSpPr>
      </xdr:nvSpPr>
      <xdr:spPr>
        <a:xfrm>
          <a:off x="0" y="0"/>
          <a:ext cx="8905875" cy="5410200"/>
        </a:xfrm>
        <a:prstGeom prst="rect">
          <a:avLst/>
        </a:prstGeom>
        <a:solidFill>
          <a:srgbClr val="92D05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fLocksWithSheet="0"/>
  </xdr:twoCellAnchor>
  <xdr:twoCellAnchor>
    <xdr:from>
      <xdr:col>4</xdr:col>
      <xdr:colOff>619125</xdr:colOff>
      <xdr:row>3</xdr:row>
      <xdr:rowOff>0</xdr:rowOff>
    </xdr:from>
    <xdr:to>
      <xdr:col>8</xdr:col>
      <xdr:colOff>66675</xdr:colOff>
      <xdr:row>6</xdr:row>
      <xdr:rowOff>85725</xdr:rowOff>
    </xdr:to>
    <xdr:sp>
      <xdr:nvSpPr>
        <xdr:cNvPr id="2" name="WordArt 2"/>
        <xdr:cNvSpPr>
          <a:spLocks/>
        </xdr:cNvSpPr>
      </xdr:nvSpPr>
      <xdr:spPr>
        <a:xfrm>
          <a:off x="3362325" y="542925"/>
          <a:ext cx="2190750" cy="628650"/>
        </a:xfrm>
        <a:prstGeom prst="rect">
          <a:avLst/>
        </a:prstGeom>
        <a:noFill/>
        <a:ln w="9525" cmpd="sng">
          <a:noFill/>
        </a:ln>
      </xdr:spPr>
      <xdr:txBody>
        <a:bodyPr vertOverflow="clip" wrap="square"/>
        <a:p>
          <a:pPr algn="ctr">
            <a:defRPr/>
          </a:pPr>
          <a:r>
            <a:rPr lang="en-US" cap="none" sz="3600" b="0" i="0" u="none" baseline="0">
              <a:solidFill>
                <a:srgbClr val="000000"/>
              </a:solidFill>
            </a:rPr>
            <a:t>2020</a:t>
          </a:r>
          <a:r>
            <a:rPr lang="en-US" cap="none" sz="3600" b="0" i="0" u="none" baseline="0">
              <a:solidFill>
                <a:srgbClr val="000000"/>
              </a:solidFill>
            </a:rPr>
            <a:t>年度</a:t>
          </a:r>
        </a:p>
      </xdr:txBody>
    </xdr:sp>
    <xdr:clientData fLocksWithSheet="0"/>
  </xdr:twoCellAnchor>
  <xdr:twoCellAnchor>
    <xdr:from>
      <xdr:col>2</xdr:col>
      <xdr:colOff>142875</xdr:colOff>
      <xdr:row>9</xdr:row>
      <xdr:rowOff>133350</xdr:rowOff>
    </xdr:from>
    <xdr:to>
      <xdr:col>10</xdr:col>
      <xdr:colOff>495300</xdr:colOff>
      <xdr:row>15</xdr:row>
      <xdr:rowOff>0</xdr:rowOff>
    </xdr:to>
    <xdr:sp>
      <xdr:nvSpPr>
        <xdr:cNvPr id="3" name="WordArt 3"/>
        <xdr:cNvSpPr>
          <a:spLocks/>
        </xdr:cNvSpPr>
      </xdr:nvSpPr>
      <xdr:spPr>
        <a:xfrm>
          <a:off x="1514475" y="1762125"/>
          <a:ext cx="5838825" cy="952500"/>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000000"/>
              </a:solidFill>
              <a:latin typeface="宋体"/>
              <a:cs typeface="宋体"/>
            </a:rPr>
            <a:t>服务业企业统计台账</a:t>
          </a:r>
        </a:p>
      </xdr:txBody>
    </xdr:sp>
    <xdr:clientData/>
  </xdr:twoCellAnchor>
  <xdr:twoCellAnchor>
    <xdr:from>
      <xdr:col>3</xdr:col>
      <xdr:colOff>657225</xdr:colOff>
      <xdr:row>22</xdr:row>
      <xdr:rowOff>85725</xdr:rowOff>
    </xdr:from>
    <xdr:to>
      <xdr:col>8</xdr:col>
      <xdr:colOff>133350</xdr:colOff>
      <xdr:row>24</xdr:row>
      <xdr:rowOff>28575</xdr:rowOff>
    </xdr:to>
    <xdr:sp>
      <xdr:nvSpPr>
        <xdr:cNvPr id="4" name="WordArt 4"/>
        <xdr:cNvSpPr>
          <a:spLocks/>
        </xdr:cNvSpPr>
      </xdr:nvSpPr>
      <xdr:spPr>
        <a:xfrm>
          <a:off x="2714625" y="4067175"/>
          <a:ext cx="2905125" cy="304800"/>
        </a:xfrm>
        <a:prstGeom prst="rect"/>
        <a:noFill/>
      </xdr:spPr>
      <xdr:txBody>
        <a:bodyPr fromWordArt="1" wrap="none" lIns="91440" tIns="45720" rIns="91440" bIns="45720">
          <a:prstTxWarp prst="textPlain"/>
        </a:bodyPr>
        <a:p>
          <a:pPr algn="ctr"/>
          <a:r>
            <a:rPr sz="2000" kern="10" spc="399">
              <a:ln w="9525" cmpd="sng">
                <a:solidFill>
                  <a:srgbClr val="000000"/>
                </a:solidFill>
                <a:headEnd type="none"/>
                <a:tailEnd type="none"/>
              </a:ln>
              <a:solidFill>
                <a:srgbClr val="FFFFFF"/>
              </a:solidFill>
              <a:latin typeface="宋体"/>
              <a:cs typeface="宋体"/>
            </a:rPr>
            <a:t>北  京  市  统  计  局</a:t>
          </a:r>
        </a:p>
      </xdr:txBody>
    </xdr:sp>
    <xdr:clientData fLocksWithSheet="0"/>
  </xdr:twoCellAnchor>
  <xdr:twoCellAnchor>
    <xdr:from>
      <xdr:col>8</xdr:col>
      <xdr:colOff>295275</xdr:colOff>
      <xdr:row>22</xdr:row>
      <xdr:rowOff>133350</xdr:rowOff>
    </xdr:from>
    <xdr:to>
      <xdr:col>9</xdr:col>
      <xdr:colOff>123825</xdr:colOff>
      <xdr:row>24</xdr:row>
      <xdr:rowOff>28575</xdr:rowOff>
    </xdr:to>
    <xdr:sp>
      <xdr:nvSpPr>
        <xdr:cNvPr id="5" name="WordArt 6"/>
        <xdr:cNvSpPr>
          <a:spLocks/>
        </xdr:cNvSpPr>
      </xdr:nvSpPr>
      <xdr:spPr>
        <a:xfrm>
          <a:off x="5781675" y="4114800"/>
          <a:ext cx="514350" cy="25717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FFFFFF"/>
              </a:solidFill>
              <a:latin typeface="宋体"/>
              <a:cs typeface="宋体"/>
            </a:rPr>
            <a:t>监制</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N8" sqref="N8"/>
    </sheetView>
  </sheetViews>
  <sheetFormatPr defaultColWidth="9.00390625" defaultRowHeight="14.25"/>
  <sheetData/>
  <sheetProtection/>
  <printOptions/>
  <pageMargins left="0.75" right="0.75" top="1"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V16"/>
  <sheetViews>
    <sheetView zoomScalePageLayoutView="0" workbookViewId="0" topLeftCell="A1">
      <selection activeCell="B4" sqref="B4"/>
    </sheetView>
  </sheetViews>
  <sheetFormatPr defaultColWidth="8.875" defaultRowHeight="14.25"/>
  <cols>
    <col min="1" max="1" width="16.875" style="58" customWidth="1"/>
    <col min="2" max="2" width="14.875" style="58" customWidth="1"/>
    <col min="3" max="3" width="11.625" style="69" customWidth="1"/>
    <col min="4" max="4" width="11.50390625" style="69" customWidth="1"/>
    <col min="5" max="5" width="14.50390625" style="69" customWidth="1"/>
    <col min="6" max="6" width="11.50390625" style="69" customWidth="1"/>
    <col min="7" max="7" width="14.125" style="69" customWidth="1"/>
    <col min="8" max="8" width="13.75390625" style="69" customWidth="1"/>
    <col min="9" max="9" width="8.25390625" style="69" customWidth="1"/>
    <col min="10" max="16384" width="8.875" style="58" customWidth="1"/>
  </cols>
  <sheetData>
    <row r="1" spans="1:9" ht="24" customHeight="1">
      <c r="A1" s="226" t="s">
        <v>186</v>
      </c>
      <c r="B1" s="226"/>
      <c r="C1" s="226"/>
      <c r="D1" s="226"/>
      <c r="E1" s="226"/>
      <c r="F1" s="226"/>
      <c r="G1" s="226"/>
      <c r="H1" s="226"/>
      <c r="I1" s="226"/>
    </row>
    <row r="2" spans="1:9" s="62" customFormat="1" ht="18" customHeight="1" thickBot="1">
      <c r="A2" s="59"/>
      <c r="B2" s="59"/>
      <c r="C2" s="60"/>
      <c r="D2" s="60"/>
      <c r="E2" s="60"/>
      <c r="F2" s="60"/>
      <c r="G2" s="60"/>
      <c r="H2" s="82" t="s">
        <v>111</v>
      </c>
      <c r="I2" s="61"/>
    </row>
    <row r="3" spans="1:22" ht="14.25">
      <c r="A3" s="230"/>
      <c r="B3" s="111">
        <v>1</v>
      </c>
      <c r="C3" s="106">
        <v>2</v>
      </c>
      <c r="D3" s="106">
        <v>3</v>
      </c>
      <c r="E3" s="106">
        <v>4</v>
      </c>
      <c r="F3" s="106">
        <v>5</v>
      </c>
      <c r="G3" s="106">
        <v>6</v>
      </c>
      <c r="H3" s="106">
        <v>7</v>
      </c>
      <c r="I3" s="106">
        <v>8</v>
      </c>
      <c r="J3" s="106">
        <v>9</v>
      </c>
      <c r="K3" s="106">
        <v>10</v>
      </c>
      <c r="L3" s="106">
        <v>11</v>
      </c>
      <c r="M3" s="106">
        <v>12</v>
      </c>
      <c r="N3" s="106">
        <v>13</v>
      </c>
      <c r="O3" s="106">
        <v>14</v>
      </c>
      <c r="P3" s="106">
        <v>15</v>
      </c>
      <c r="Q3" s="106">
        <v>16</v>
      </c>
      <c r="R3" s="106">
        <v>17</v>
      </c>
      <c r="S3" s="106">
        <v>18</v>
      </c>
      <c r="T3" s="106">
        <v>19</v>
      </c>
      <c r="U3" s="106">
        <v>20</v>
      </c>
      <c r="V3" s="142" t="s">
        <v>188</v>
      </c>
    </row>
    <row r="4" spans="1:22" s="64" customFormat="1" ht="67.5" customHeight="1">
      <c r="A4" s="231"/>
      <c r="B4" s="147" t="s">
        <v>224</v>
      </c>
      <c r="C4" s="63" t="s">
        <v>174</v>
      </c>
      <c r="D4" s="63" t="s">
        <v>175</v>
      </c>
      <c r="E4" s="63" t="s">
        <v>176</v>
      </c>
      <c r="F4" s="63" t="s">
        <v>177</v>
      </c>
      <c r="G4" s="63" t="s">
        <v>178</v>
      </c>
      <c r="H4" s="63" t="s">
        <v>179</v>
      </c>
      <c r="I4" s="63" t="s">
        <v>180</v>
      </c>
      <c r="J4" s="146" t="s">
        <v>222</v>
      </c>
      <c r="K4" s="63" t="s">
        <v>181</v>
      </c>
      <c r="L4" s="63" t="s">
        <v>182</v>
      </c>
      <c r="M4" s="146" t="s">
        <v>223</v>
      </c>
      <c r="N4" s="63" t="s">
        <v>183</v>
      </c>
      <c r="O4" s="63" t="s">
        <v>184</v>
      </c>
      <c r="P4" s="63" t="s">
        <v>185</v>
      </c>
      <c r="Q4" s="128" t="s">
        <v>196</v>
      </c>
      <c r="R4" s="128" t="s">
        <v>197</v>
      </c>
      <c r="S4" s="128" t="s">
        <v>198</v>
      </c>
      <c r="T4" s="128" t="s">
        <v>199</v>
      </c>
      <c r="U4" s="128" t="s">
        <v>200</v>
      </c>
      <c r="V4" s="143"/>
    </row>
    <row r="5" spans="1:22" ht="24.75" customHeight="1">
      <c r="A5" s="105" t="s">
        <v>120</v>
      </c>
      <c r="B5" s="86">
        <f>SUM(C5:U5)</f>
        <v>0</v>
      </c>
      <c r="C5" s="87"/>
      <c r="D5" s="87"/>
      <c r="E5" s="87"/>
      <c r="F5" s="87"/>
      <c r="G5" s="87"/>
      <c r="H5" s="87"/>
      <c r="I5" s="87"/>
      <c r="J5" s="89"/>
      <c r="K5" s="88"/>
      <c r="L5" s="88"/>
      <c r="M5" s="89"/>
      <c r="N5" s="88"/>
      <c r="O5" s="88"/>
      <c r="P5" s="88"/>
      <c r="Q5" s="88"/>
      <c r="R5" s="88"/>
      <c r="S5" s="88"/>
      <c r="T5" s="88"/>
      <c r="U5" s="88"/>
      <c r="V5" s="89"/>
    </row>
    <row r="6" spans="1:22" ht="24.75" customHeight="1">
      <c r="A6" s="105" t="s">
        <v>121</v>
      </c>
      <c r="B6" s="86">
        <f aca="true" t="shared" si="0" ref="B6:B15">SUM(C6:U6)</f>
        <v>0</v>
      </c>
      <c r="C6" s="87"/>
      <c r="D6" s="87"/>
      <c r="E6" s="87"/>
      <c r="F6" s="87"/>
      <c r="G6" s="87"/>
      <c r="H6" s="87"/>
      <c r="I6" s="87"/>
      <c r="J6" s="89"/>
      <c r="K6" s="88"/>
      <c r="L6" s="88"/>
      <c r="M6" s="89"/>
      <c r="N6" s="88"/>
      <c r="O6" s="88"/>
      <c r="P6" s="88"/>
      <c r="Q6" s="88"/>
      <c r="R6" s="88"/>
      <c r="S6" s="88"/>
      <c r="T6" s="88"/>
      <c r="U6" s="88"/>
      <c r="V6" s="89"/>
    </row>
    <row r="7" spans="1:22" ht="24.75" customHeight="1">
      <c r="A7" s="105" t="s">
        <v>122</v>
      </c>
      <c r="B7" s="86">
        <f t="shared" si="0"/>
        <v>0</v>
      </c>
      <c r="C7" s="87"/>
      <c r="D7" s="87"/>
      <c r="E7" s="87"/>
      <c r="F7" s="87"/>
      <c r="G7" s="87"/>
      <c r="H7" s="87"/>
      <c r="I7" s="87"/>
      <c r="J7" s="89"/>
      <c r="K7" s="88"/>
      <c r="L7" s="88"/>
      <c r="M7" s="89"/>
      <c r="N7" s="88"/>
      <c r="O7" s="88"/>
      <c r="P7" s="88"/>
      <c r="Q7" s="88"/>
      <c r="R7" s="88"/>
      <c r="S7" s="88"/>
      <c r="T7" s="88"/>
      <c r="U7" s="88"/>
      <c r="V7" s="89"/>
    </row>
    <row r="8" spans="1:22" ht="24.75" customHeight="1">
      <c r="A8" s="105" t="s">
        <v>123</v>
      </c>
      <c r="B8" s="86">
        <f t="shared" si="0"/>
        <v>0</v>
      </c>
      <c r="C8" s="87"/>
      <c r="D8" s="87"/>
      <c r="E8" s="87"/>
      <c r="F8" s="87"/>
      <c r="G8" s="87"/>
      <c r="H8" s="87"/>
      <c r="I8" s="87"/>
      <c r="J8" s="89"/>
      <c r="K8" s="88"/>
      <c r="L8" s="88"/>
      <c r="M8" s="89"/>
      <c r="N8" s="88"/>
      <c r="O8" s="88"/>
      <c r="P8" s="88"/>
      <c r="Q8" s="88"/>
      <c r="R8" s="88"/>
      <c r="S8" s="88"/>
      <c r="T8" s="88"/>
      <c r="U8" s="88"/>
      <c r="V8" s="89"/>
    </row>
    <row r="9" spans="1:22" ht="24.75" customHeight="1">
      <c r="A9" s="105" t="s">
        <v>124</v>
      </c>
      <c r="B9" s="86">
        <f t="shared" si="0"/>
        <v>0</v>
      </c>
      <c r="C9" s="87"/>
      <c r="D9" s="87"/>
      <c r="E9" s="87"/>
      <c r="F9" s="87"/>
      <c r="G9" s="87"/>
      <c r="H9" s="87"/>
      <c r="I9" s="87"/>
      <c r="J9" s="89"/>
      <c r="K9" s="88"/>
      <c r="L9" s="88"/>
      <c r="M9" s="89"/>
      <c r="N9" s="88"/>
      <c r="O9" s="88"/>
      <c r="P9" s="88"/>
      <c r="Q9" s="88"/>
      <c r="R9" s="88"/>
      <c r="S9" s="88"/>
      <c r="T9" s="88"/>
      <c r="U9" s="88"/>
      <c r="V9" s="89"/>
    </row>
    <row r="10" spans="1:22" ht="24.75" customHeight="1">
      <c r="A10" s="105" t="s">
        <v>125</v>
      </c>
      <c r="B10" s="86">
        <f t="shared" si="0"/>
        <v>0</v>
      </c>
      <c r="C10" s="87"/>
      <c r="D10" s="87"/>
      <c r="E10" s="87"/>
      <c r="F10" s="87"/>
      <c r="G10" s="87"/>
      <c r="H10" s="87"/>
      <c r="I10" s="87"/>
      <c r="J10" s="89"/>
      <c r="K10" s="88"/>
      <c r="L10" s="88"/>
      <c r="M10" s="89"/>
      <c r="N10" s="88"/>
      <c r="O10" s="88"/>
      <c r="P10" s="88"/>
      <c r="Q10" s="88"/>
      <c r="R10" s="88"/>
      <c r="S10" s="88"/>
      <c r="T10" s="88"/>
      <c r="U10" s="88"/>
      <c r="V10" s="89"/>
    </row>
    <row r="11" spans="1:22" ht="24.75" customHeight="1">
      <c r="A11" s="105" t="s">
        <v>126</v>
      </c>
      <c r="B11" s="86">
        <f t="shared" si="0"/>
        <v>0</v>
      </c>
      <c r="C11" s="87"/>
      <c r="D11" s="87"/>
      <c r="E11" s="87"/>
      <c r="F11" s="87"/>
      <c r="G11" s="87"/>
      <c r="H11" s="87"/>
      <c r="I11" s="87"/>
      <c r="J11" s="89"/>
      <c r="K11" s="88"/>
      <c r="L11" s="88"/>
      <c r="M11" s="89"/>
      <c r="N11" s="88"/>
      <c r="O11" s="88"/>
      <c r="P11" s="88"/>
      <c r="Q11" s="88"/>
      <c r="R11" s="88"/>
      <c r="S11" s="88"/>
      <c r="T11" s="88"/>
      <c r="U11" s="88"/>
      <c r="V11" s="89"/>
    </row>
    <row r="12" spans="1:22" ht="24.75" customHeight="1">
      <c r="A12" s="105" t="s">
        <v>127</v>
      </c>
      <c r="B12" s="86">
        <f t="shared" si="0"/>
        <v>0</v>
      </c>
      <c r="C12" s="90"/>
      <c r="D12" s="90"/>
      <c r="E12" s="90"/>
      <c r="F12" s="90"/>
      <c r="G12" s="90"/>
      <c r="H12" s="90"/>
      <c r="I12" s="90"/>
      <c r="J12" s="145"/>
      <c r="K12" s="90"/>
      <c r="L12" s="90"/>
      <c r="M12" s="89"/>
      <c r="N12" s="88"/>
      <c r="O12" s="88"/>
      <c r="P12" s="88"/>
      <c r="Q12" s="88"/>
      <c r="R12" s="88"/>
      <c r="S12" s="88"/>
      <c r="T12" s="88"/>
      <c r="U12" s="88"/>
      <c r="V12" s="89"/>
    </row>
    <row r="13" spans="1:22" ht="24.75" customHeight="1">
      <c r="A13" s="105" t="s">
        <v>128</v>
      </c>
      <c r="B13" s="86">
        <f t="shared" si="0"/>
        <v>0</v>
      </c>
      <c r="C13" s="87"/>
      <c r="D13" s="87"/>
      <c r="E13" s="87"/>
      <c r="F13" s="87"/>
      <c r="G13" s="87"/>
      <c r="H13" s="87"/>
      <c r="I13" s="87"/>
      <c r="J13" s="89"/>
      <c r="K13" s="88"/>
      <c r="L13" s="88"/>
      <c r="M13" s="89"/>
      <c r="N13" s="88"/>
      <c r="O13" s="88"/>
      <c r="P13" s="88"/>
      <c r="Q13" s="88"/>
      <c r="R13" s="88"/>
      <c r="S13" s="88"/>
      <c r="T13" s="88"/>
      <c r="U13" s="88"/>
      <c r="V13" s="89"/>
    </row>
    <row r="14" spans="1:22" ht="24.75" customHeight="1">
      <c r="A14" s="105" t="s">
        <v>129</v>
      </c>
      <c r="B14" s="86">
        <f t="shared" si="0"/>
        <v>0</v>
      </c>
      <c r="C14" s="87"/>
      <c r="D14" s="87"/>
      <c r="E14" s="87"/>
      <c r="F14" s="87"/>
      <c r="G14" s="87"/>
      <c r="H14" s="87"/>
      <c r="I14" s="87"/>
      <c r="J14" s="89"/>
      <c r="K14" s="88"/>
      <c r="L14" s="88"/>
      <c r="M14" s="89"/>
      <c r="N14" s="88"/>
      <c r="O14" s="88"/>
      <c r="P14" s="88"/>
      <c r="Q14" s="88"/>
      <c r="R14" s="88"/>
      <c r="S14" s="88"/>
      <c r="T14" s="88"/>
      <c r="U14" s="88"/>
      <c r="V14" s="89"/>
    </row>
    <row r="15" spans="1:22" ht="24.75" customHeight="1" thickBot="1">
      <c r="A15" s="110" t="s">
        <v>130</v>
      </c>
      <c r="B15" s="112">
        <f t="shared" si="0"/>
        <v>0</v>
      </c>
      <c r="C15" s="107"/>
      <c r="D15" s="107"/>
      <c r="E15" s="107"/>
      <c r="F15" s="107"/>
      <c r="G15" s="107"/>
      <c r="H15" s="107"/>
      <c r="I15" s="107"/>
      <c r="J15" s="109"/>
      <c r="K15" s="108"/>
      <c r="L15" s="108"/>
      <c r="M15" s="109"/>
      <c r="N15" s="108"/>
      <c r="O15" s="108"/>
      <c r="P15" s="108"/>
      <c r="Q15" s="108"/>
      <c r="R15" s="108"/>
      <c r="S15" s="108"/>
      <c r="T15" s="108"/>
      <c r="U15" s="108"/>
      <c r="V15" s="109"/>
    </row>
    <row r="16" spans="1:9" ht="16.5" customHeight="1">
      <c r="A16" s="66"/>
      <c r="B16" s="67"/>
      <c r="C16" s="68"/>
      <c r="D16" s="68"/>
      <c r="E16" s="68"/>
      <c r="F16" s="68"/>
      <c r="G16" s="68"/>
      <c r="H16" s="68"/>
      <c r="I16" s="68"/>
    </row>
  </sheetData>
  <sheetProtection/>
  <mergeCells count="2">
    <mergeCell ref="A1:I1"/>
    <mergeCell ref="A3:A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9.00390625" defaultRowHeight="14.25"/>
  <cols>
    <col min="1" max="1" width="100.25390625" style="0" customWidth="1"/>
  </cols>
  <sheetData>
    <row r="1" ht="44.25" customHeight="1">
      <c r="A1" s="151" t="s">
        <v>204</v>
      </c>
    </row>
    <row r="2" ht="145.5" customHeight="1">
      <c r="A2" s="140" t="s">
        <v>211</v>
      </c>
    </row>
    <row r="3" ht="70.5" customHeight="1">
      <c r="A3" s="140" t="s">
        <v>212</v>
      </c>
    </row>
    <row r="4" ht="65.25" customHeight="1">
      <c r="A4" s="140" t="s">
        <v>213</v>
      </c>
    </row>
    <row r="5" ht="78" customHeight="1">
      <c r="A5" s="140" t="s">
        <v>214</v>
      </c>
    </row>
    <row r="6" ht="200.25" customHeight="1">
      <c r="A6" s="140" t="s">
        <v>215</v>
      </c>
    </row>
    <row r="7" ht="187.5">
      <c r="A7" s="140" t="s">
        <v>216</v>
      </c>
    </row>
    <row r="8" ht="156.75" customHeight="1">
      <c r="A8" s="141" t="s">
        <v>217</v>
      </c>
    </row>
    <row r="9" ht="63.75" customHeight="1">
      <c r="A9" s="140" t="s">
        <v>218</v>
      </c>
    </row>
    <row r="10" ht="56.25">
      <c r="A10" s="140" t="s">
        <v>209</v>
      </c>
    </row>
    <row r="11" ht="99.75" customHeight="1">
      <c r="A11" s="140" t="s">
        <v>210</v>
      </c>
    </row>
    <row r="12" ht="134.25" customHeight="1">
      <c r="A12" s="140" t="s">
        <v>206</v>
      </c>
    </row>
    <row r="13" ht="262.5">
      <c r="A13" s="140" t="s">
        <v>205</v>
      </c>
    </row>
    <row r="14" ht="75">
      <c r="A14" s="140" t="s">
        <v>207</v>
      </c>
    </row>
    <row r="15" ht="117" customHeight="1">
      <c r="A15" s="140" t="s">
        <v>201</v>
      </c>
    </row>
    <row r="16" ht="198" customHeight="1">
      <c r="A16" s="140" t="s">
        <v>202</v>
      </c>
    </row>
    <row r="17" ht="229.5" customHeight="1">
      <c r="A17" s="140" t="s">
        <v>203</v>
      </c>
    </row>
    <row r="18" ht="56.25">
      <c r="A18" s="140" t="s">
        <v>208</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B19"/>
  <sheetViews>
    <sheetView zoomScalePageLayoutView="0" workbookViewId="0" topLeftCell="A1">
      <selection activeCell="F17" sqref="F17"/>
    </sheetView>
  </sheetViews>
  <sheetFormatPr defaultColWidth="9.00390625" defaultRowHeight="14.25"/>
  <cols>
    <col min="1" max="1" width="28.875" style="0" customWidth="1"/>
    <col min="2" max="2" width="90.75390625" style="0" customWidth="1"/>
  </cols>
  <sheetData>
    <row r="1" spans="1:2" ht="29.25" thickBot="1">
      <c r="A1" s="232" t="s">
        <v>69</v>
      </c>
      <c r="B1" s="232"/>
    </row>
    <row r="2" spans="1:2" ht="20.25" customHeight="1" thickTop="1">
      <c r="A2" s="26"/>
      <c r="B2" s="27"/>
    </row>
    <row r="3" spans="1:2" ht="20.25" customHeight="1">
      <c r="A3" s="28"/>
      <c r="B3" s="24"/>
    </row>
    <row r="4" spans="1:2" ht="20.25" customHeight="1">
      <c r="A4" s="28"/>
      <c r="B4" s="24"/>
    </row>
    <row r="5" spans="1:2" ht="20.25" customHeight="1">
      <c r="A5" s="28"/>
      <c r="B5" s="24"/>
    </row>
    <row r="6" spans="1:2" ht="20.25" customHeight="1">
      <c r="A6" s="28"/>
      <c r="B6" s="24"/>
    </row>
    <row r="7" spans="1:2" ht="20.25" customHeight="1">
      <c r="A7" s="28"/>
      <c r="B7" s="24"/>
    </row>
    <row r="8" spans="1:2" ht="20.25" customHeight="1">
      <c r="A8" s="28"/>
      <c r="B8" s="24"/>
    </row>
    <row r="9" spans="1:2" ht="20.25" customHeight="1">
      <c r="A9" s="28"/>
      <c r="B9" s="24"/>
    </row>
    <row r="10" spans="1:2" ht="20.25" customHeight="1">
      <c r="A10" s="28"/>
      <c r="B10" s="24"/>
    </row>
    <row r="11" spans="1:2" ht="20.25" customHeight="1">
      <c r="A11" s="28"/>
      <c r="B11" s="24"/>
    </row>
    <row r="12" spans="1:2" ht="20.25" customHeight="1">
      <c r="A12" s="28"/>
      <c r="B12" s="24"/>
    </row>
    <row r="13" spans="1:2" ht="20.25" customHeight="1">
      <c r="A13" s="28"/>
      <c r="B13" s="24"/>
    </row>
    <row r="14" spans="1:2" ht="20.25" customHeight="1">
      <c r="A14" s="28"/>
      <c r="B14" s="24"/>
    </row>
    <row r="15" spans="1:2" ht="20.25" customHeight="1">
      <c r="A15" s="28"/>
      <c r="B15" s="24"/>
    </row>
    <row r="16" spans="1:2" ht="20.25" customHeight="1">
      <c r="A16" s="28"/>
      <c r="B16" s="24"/>
    </row>
    <row r="17" spans="1:2" ht="20.25" customHeight="1">
      <c r="A17" s="28"/>
      <c r="B17" s="24"/>
    </row>
    <row r="18" spans="1:2" ht="20.25" customHeight="1">
      <c r="A18" s="28"/>
      <c r="B18" s="24"/>
    </row>
    <row r="19" spans="1:2" ht="20.25" customHeight="1" thickBot="1">
      <c r="A19" s="29"/>
      <c r="B19" s="25"/>
    </row>
  </sheetData>
  <sheetProtection/>
  <mergeCells count="1">
    <mergeCell ref="A1:B1"/>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9"/>
  <sheetViews>
    <sheetView zoomScalePageLayoutView="0" workbookViewId="0" topLeftCell="A1">
      <selection activeCell="F18" sqref="F18"/>
    </sheetView>
  </sheetViews>
  <sheetFormatPr defaultColWidth="9.00390625" defaultRowHeight="14.25"/>
  <cols>
    <col min="1" max="1" width="28.875" style="0" customWidth="1"/>
    <col min="2" max="2" width="90.75390625" style="0" customWidth="1"/>
  </cols>
  <sheetData>
    <row r="1" spans="1:2" ht="29.25" thickBot="1">
      <c r="A1" s="232" t="s">
        <v>69</v>
      </c>
      <c r="B1" s="232"/>
    </row>
    <row r="2" spans="1:2" ht="20.25" customHeight="1" thickTop="1">
      <c r="A2" s="26"/>
      <c r="B2" s="27"/>
    </row>
    <row r="3" spans="1:2" ht="20.25" customHeight="1">
      <c r="A3" s="28"/>
      <c r="B3" s="24"/>
    </row>
    <row r="4" spans="1:2" ht="20.25" customHeight="1">
      <c r="A4" s="28"/>
      <c r="B4" s="24"/>
    </row>
    <row r="5" spans="1:2" ht="20.25" customHeight="1">
      <c r="A5" s="28"/>
      <c r="B5" s="24"/>
    </row>
    <row r="6" spans="1:2" ht="20.25" customHeight="1">
      <c r="A6" s="28"/>
      <c r="B6" s="24"/>
    </row>
    <row r="7" spans="1:2" ht="20.25" customHeight="1">
      <c r="A7" s="28"/>
      <c r="B7" s="24"/>
    </row>
    <row r="8" spans="1:2" ht="20.25" customHeight="1">
      <c r="A8" s="28"/>
      <c r="B8" s="24"/>
    </row>
    <row r="9" spans="1:2" ht="20.25" customHeight="1">
      <c r="A9" s="28"/>
      <c r="B9" s="24"/>
    </row>
    <row r="10" spans="1:2" ht="20.25" customHeight="1">
      <c r="A10" s="28"/>
      <c r="B10" s="24"/>
    </row>
    <row r="11" spans="1:2" ht="20.25" customHeight="1">
      <c r="A11" s="28"/>
      <c r="B11" s="24"/>
    </row>
    <row r="12" spans="1:2" ht="20.25" customHeight="1">
      <c r="A12" s="28"/>
      <c r="B12" s="24"/>
    </row>
    <row r="13" spans="1:2" ht="20.25" customHeight="1">
      <c r="A13" s="28"/>
      <c r="B13" s="24"/>
    </row>
    <row r="14" spans="1:2" ht="20.25" customHeight="1">
      <c r="A14" s="28"/>
      <c r="B14" s="24"/>
    </row>
    <row r="15" spans="1:2" ht="20.25" customHeight="1">
      <c r="A15" s="28"/>
      <c r="B15" s="24"/>
    </row>
    <row r="16" spans="1:2" ht="20.25" customHeight="1">
      <c r="A16" s="28"/>
      <c r="B16" s="24"/>
    </row>
    <row r="17" spans="1:2" ht="20.25" customHeight="1">
      <c r="A17" s="28"/>
      <c r="B17" s="24"/>
    </row>
    <row r="18" spans="1:2" ht="20.25" customHeight="1">
      <c r="A18" s="28"/>
      <c r="B18" s="24"/>
    </row>
    <row r="19" spans="1:2" ht="20.25" customHeight="1" thickBot="1">
      <c r="A19" s="29"/>
      <c r="B19" s="25"/>
    </row>
  </sheetData>
  <sheetProtection/>
  <mergeCells count="1">
    <mergeCell ref="A1:B1"/>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B19"/>
  <sheetViews>
    <sheetView zoomScalePageLayoutView="0" workbookViewId="0" topLeftCell="A1">
      <selection activeCell="E10" sqref="E10"/>
    </sheetView>
  </sheetViews>
  <sheetFormatPr defaultColWidth="9.00390625" defaultRowHeight="14.25"/>
  <cols>
    <col min="1" max="1" width="28.875" style="0" customWidth="1"/>
    <col min="2" max="2" width="90.75390625" style="0" customWidth="1"/>
  </cols>
  <sheetData>
    <row r="1" spans="1:2" ht="29.25" thickBot="1">
      <c r="A1" s="232" t="s">
        <v>69</v>
      </c>
      <c r="B1" s="232"/>
    </row>
    <row r="2" spans="1:2" ht="20.25" customHeight="1" thickTop="1">
      <c r="A2" s="26"/>
      <c r="B2" s="27"/>
    </row>
    <row r="3" spans="1:2" ht="20.25" customHeight="1">
      <c r="A3" s="28"/>
      <c r="B3" s="24"/>
    </row>
    <row r="4" spans="1:2" ht="20.25" customHeight="1">
      <c r="A4" s="28"/>
      <c r="B4" s="24"/>
    </row>
    <row r="5" spans="1:2" ht="20.25" customHeight="1">
      <c r="A5" s="28"/>
      <c r="B5" s="24"/>
    </row>
    <row r="6" spans="1:2" ht="20.25" customHeight="1">
      <c r="A6" s="28"/>
      <c r="B6" s="24"/>
    </row>
    <row r="7" spans="1:2" ht="20.25" customHeight="1">
      <c r="A7" s="28"/>
      <c r="B7" s="24"/>
    </row>
    <row r="8" spans="1:2" ht="20.25" customHeight="1">
      <c r="A8" s="28"/>
      <c r="B8" s="24"/>
    </row>
    <row r="9" spans="1:2" ht="20.25" customHeight="1">
      <c r="A9" s="28"/>
      <c r="B9" s="24"/>
    </row>
    <row r="10" spans="1:2" ht="20.25" customHeight="1">
      <c r="A10" s="28"/>
      <c r="B10" s="24"/>
    </row>
    <row r="11" spans="1:2" ht="20.25" customHeight="1">
      <c r="A11" s="28"/>
      <c r="B11" s="24"/>
    </row>
    <row r="12" spans="1:2" ht="20.25" customHeight="1">
      <c r="A12" s="28"/>
      <c r="B12" s="24"/>
    </row>
    <row r="13" spans="1:2" ht="20.25" customHeight="1">
      <c r="A13" s="28"/>
      <c r="B13" s="24"/>
    </row>
    <row r="14" spans="1:2" ht="20.25" customHeight="1">
      <c r="A14" s="28"/>
      <c r="B14" s="24"/>
    </row>
    <row r="15" spans="1:2" ht="20.25" customHeight="1">
      <c r="A15" s="28"/>
      <c r="B15" s="24"/>
    </row>
    <row r="16" spans="1:2" ht="20.25" customHeight="1">
      <c r="A16" s="28"/>
      <c r="B16" s="24"/>
    </row>
    <row r="17" spans="1:2" ht="20.25" customHeight="1">
      <c r="A17" s="28"/>
      <c r="B17" s="24"/>
    </row>
    <row r="18" spans="1:2" ht="20.25" customHeight="1">
      <c r="A18" s="28"/>
      <c r="B18" s="24"/>
    </row>
    <row r="19" spans="1:2" ht="20.25" customHeight="1" thickBot="1">
      <c r="A19" s="29"/>
      <c r="B19" s="25"/>
    </row>
  </sheetData>
  <sheetProtection/>
  <mergeCells count="1">
    <mergeCell ref="A1:B1"/>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20"/>
  <sheetViews>
    <sheetView zoomScalePageLayoutView="0" workbookViewId="0" topLeftCell="A1">
      <selection activeCell="F16" sqref="F16"/>
    </sheetView>
  </sheetViews>
  <sheetFormatPr defaultColWidth="9.00390625" defaultRowHeight="14.25"/>
  <cols>
    <col min="1" max="1" width="117.50390625" style="0" customWidth="1"/>
  </cols>
  <sheetData>
    <row r="1" ht="29.25" thickBot="1">
      <c r="A1" s="1" t="s">
        <v>70</v>
      </c>
    </row>
    <row r="2" ht="23.25" customHeight="1" thickTop="1">
      <c r="A2" s="30"/>
    </row>
    <row r="3" ht="23.25" customHeight="1">
      <c r="A3" s="31"/>
    </row>
    <row r="4" ht="23.25" customHeight="1">
      <c r="A4" s="31"/>
    </row>
    <row r="5" ht="23.25" customHeight="1">
      <c r="A5" s="31"/>
    </row>
    <row r="6" ht="23.25" customHeight="1">
      <c r="A6" s="31"/>
    </row>
    <row r="7" ht="23.25" customHeight="1">
      <c r="A7" s="31"/>
    </row>
    <row r="8" ht="23.25" customHeight="1">
      <c r="A8" s="31"/>
    </row>
    <row r="9" ht="23.25" customHeight="1">
      <c r="A9" s="31"/>
    </row>
    <row r="10" ht="23.25" customHeight="1">
      <c r="A10" s="31"/>
    </row>
    <row r="11" ht="23.25" customHeight="1">
      <c r="A11" s="31"/>
    </row>
    <row r="12" ht="23.25" customHeight="1">
      <c r="A12" s="31"/>
    </row>
    <row r="13" ht="23.25" customHeight="1">
      <c r="A13" s="31"/>
    </row>
    <row r="14" ht="23.25" customHeight="1">
      <c r="A14" s="31"/>
    </row>
    <row r="15" ht="23.25" customHeight="1">
      <c r="A15" s="31"/>
    </row>
    <row r="16" ht="23.25" customHeight="1">
      <c r="A16" s="31"/>
    </row>
    <row r="17" ht="23.25" customHeight="1">
      <c r="A17" s="31"/>
    </row>
    <row r="18" ht="23.25" customHeight="1">
      <c r="A18" s="31"/>
    </row>
    <row r="19" ht="23.25" customHeight="1">
      <c r="A19" s="31"/>
    </row>
    <row r="20" ht="23.25" customHeight="1" thickBot="1">
      <c r="A20" s="32"/>
    </row>
    <row r="21" ht="15" thickTop="1"/>
  </sheetData>
  <sheetProtection/>
  <printOptions/>
  <pageMargins left="0.88"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8" sqref="A8"/>
    </sheetView>
  </sheetViews>
  <sheetFormatPr defaultColWidth="9.00390625" defaultRowHeight="14.25"/>
  <cols>
    <col min="1" max="1" width="118.875" style="0" customWidth="1"/>
  </cols>
  <sheetData>
    <row r="1" ht="140.25" customHeight="1">
      <c r="A1" s="36" t="s">
        <v>77</v>
      </c>
    </row>
    <row r="2" ht="25.5" customHeight="1"/>
    <row r="3" ht="57.75" customHeight="1">
      <c r="A3" s="1" t="s">
        <v>81</v>
      </c>
    </row>
    <row r="4" ht="124.5" customHeight="1">
      <c r="A4" s="39" t="s">
        <v>80</v>
      </c>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6"/>
  <sheetViews>
    <sheetView zoomScalePageLayoutView="0" workbookViewId="0" topLeftCell="A1">
      <selection activeCell="D11" sqref="D11"/>
    </sheetView>
  </sheetViews>
  <sheetFormatPr defaultColWidth="9.00390625" defaultRowHeight="14.25"/>
  <cols>
    <col min="1" max="1" width="12.375" style="0" customWidth="1"/>
    <col min="2" max="3" width="13.625" style="0" customWidth="1"/>
    <col min="4" max="4" width="12.125" style="0" customWidth="1"/>
    <col min="5" max="5" width="13.625" style="0" customWidth="1"/>
    <col min="6" max="6" width="23.875" style="0" customWidth="1"/>
    <col min="7" max="7" width="17.00390625" style="0" customWidth="1"/>
    <col min="8" max="8" width="12.00390625" style="0" customWidth="1"/>
  </cols>
  <sheetData>
    <row r="1" spans="1:8" ht="32.25" customHeight="1">
      <c r="A1" s="156" t="s">
        <v>0</v>
      </c>
      <c r="B1" s="156"/>
      <c r="C1" s="156"/>
      <c r="D1" s="156"/>
      <c r="E1" s="156"/>
      <c r="F1" s="156"/>
      <c r="G1" s="156"/>
      <c r="H1" s="156"/>
    </row>
    <row r="2" spans="1:8" ht="27" customHeight="1">
      <c r="A2" s="157" t="s">
        <v>1</v>
      </c>
      <c r="B2" s="157"/>
      <c r="C2" s="157"/>
      <c r="D2" s="157"/>
      <c r="E2" s="157" t="s">
        <v>2</v>
      </c>
      <c r="F2" s="157"/>
      <c r="G2" s="157" t="s">
        <v>3</v>
      </c>
      <c r="H2" s="157"/>
    </row>
    <row r="3" spans="1:8" ht="15" thickBot="1">
      <c r="A3" s="152"/>
      <c r="B3" s="152"/>
      <c r="C3" s="152"/>
      <c r="D3" s="152"/>
      <c r="E3" s="152"/>
      <c r="F3" s="152"/>
      <c r="G3" s="152"/>
      <c r="H3" s="152"/>
    </row>
    <row r="4" spans="1:8" ht="21.75" customHeight="1">
      <c r="A4" s="153" t="s">
        <v>4</v>
      </c>
      <c r="B4" s="154"/>
      <c r="C4" s="154"/>
      <c r="D4" s="154"/>
      <c r="E4" s="154"/>
      <c r="F4" s="154"/>
      <c r="G4" s="154" t="s">
        <v>5</v>
      </c>
      <c r="H4" s="155"/>
    </row>
    <row r="5" spans="1:8" ht="21.75" customHeight="1">
      <c r="A5" s="2" t="s">
        <v>6</v>
      </c>
      <c r="B5" s="3" t="s">
        <v>7</v>
      </c>
      <c r="C5" s="4" t="s">
        <v>8</v>
      </c>
      <c r="D5" s="5" t="s">
        <v>9</v>
      </c>
      <c r="E5" s="6" t="s">
        <v>10</v>
      </c>
      <c r="F5" s="2" t="s">
        <v>11</v>
      </c>
      <c r="G5" s="3" t="s">
        <v>12</v>
      </c>
      <c r="H5" s="4" t="s">
        <v>13</v>
      </c>
    </row>
    <row r="6" spans="1:8" ht="21.75" customHeight="1">
      <c r="A6" s="7"/>
      <c r="B6" s="8"/>
      <c r="C6" s="9"/>
      <c r="D6" s="10"/>
      <c r="E6" s="11"/>
      <c r="F6" s="7"/>
      <c r="G6" s="8"/>
      <c r="H6" s="9"/>
    </row>
    <row r="7" spans="1:8" ht="21.75" customHeight="1">
      <c r="A7" s="7"/>
      <c r="B7" s="8"/>
      <c r="C7" s="9"/>
      <c r="D7" s="10"/>
      <c r="E7" s="11"/>
      <c r="F7" s="7"/>
      <c r="G7" s="8"/>
      <c r="H7" s="9"/>
    </row>
    <row r="8" spans="1:8" ht="21.75" customHeight="1">
      <c r="A8" s="7"/>
      <c r="B8" s="8"/>
      <c r="C8" s="9"/>
      <c r="D8" s="10"/>
      <c r="E8" s="11"/>
      <c r="F8" s="7"/>
      <c r="G8" s="8"/>
      <c r="H8" s="9"/>
    </row>
    <row r="9" spans="1:8" ht="21.75" customHeight="1">
      <c r="A9" s="7"/>
      <c r="B9" s="8"/>
      <c r="C9" s="9"/>
      <c r="D9" s="10"/>
      <c r="E9" s="11"/>
      <c r="F9" s="7"/>
      <c r="G9" s="8"/>
      <c r="H9" s="9"/>
    </row>
    <row r="10" spans="1:8" ht="21.75" customHeight="1">
      <c r="A10" s="7"/>
      <c r="B10" s="8"/>
      <c r="C10" s="9"/>
      <c r="D10" s="10"/>
      <c r="E10" s="11"/>
      <c r="F10" s="7"/>
      <c r="G10" s="8"/>
      <c r="H10" s="9"/>
    </row>
    <row r="11" spans="1:8" ht="21.75" customHeight="1">
      <c r="A11" s="7"/>
      <c r="B11" s="8"/>
      <c r="C11" s="9"/>
      <c r="D11" s="10"/>
      <c r="E11" s="11"/>
      <c r="F11" s="7"/>
      <c r="G11" s="8"/>
      <c r="H11" s="9"/>
    </row>
    <row r="12" spans="1:8" ht="21.75" customHeight="1">
      <c r="A12" s="7"/>
      <c r="B12" s="8"/>
      <c r="C12" s="9"/>
      <c r="D12" s="10"/>
      <c r="E12" s="11"/>
      <c r="F12" s="7"/>
      <c r="G12" s="8"/>
      <c r="H12" s="9"/>
    </row>
    <row r="13" spans="1:8" ht="21.75" customHeight="1">
      <c r="A13" s="7"/>
      <c r="B13" s="8"/>
      <c r="C13" s="9"/>
      <c r="D13" s="10"/>
      <c r="E13" s="11"/>
      <c r="F13" s="7"/>
      <c r="G13" s="8"/>
      <c r="H13" s="9"/>
    </row>
    <row r="14" spans="1:8" ht="21.75" customHeight="1">
      <c r="A14" s="7"/>
      <c r="B14" s="8"/>
      <c r="C14" s="9"/>
      <c r="D14" s="10"/>
      <c r="E14" s="11"/>
      <c r="F14" s="7"/>
      <c r="G14" s="8"/>
      <c r="H14" s="9"/>
    </row>
    <row r="15" spans="1:8" ht="21.75" customHeight="1">
      <c r="A15" s="7"/>
      <c r="B15" s="8"/>
      <c r="C15" s="9"/>
      <c r="D15" s="10"/>
      <c r="E15" s="11"/>
      <c r="F15" s="7"/>
      <c r="G15" s="8"/>
      <c r="H15" s="9"/>
    </row>
    <row r="16" spans="1:8" ht="21.75" customHeight="1" thickBot="1">
      <c r="A16" s="12"/>
      <c r="B16" s="13"/>
      <c r="C16" s="14"/>
      <c r="D16" s="15"/>
      <c r="E16" s="16"/>
      <c r="F16" s="12"/>
      <c r="G16" s="13"/>
      <c r="H16" s="14"/>
    </row>
  </sheetData>
  <sheetProtection/>
  <mergeCells count="7">
    <mergeCell ref="A3:H3"/>
    <mergeCell ref="A4:F4"/>
    <mergeCell ref="G4:H4"/>
    <mergeCell ref="A1:H1"/>
    <mergeCell ref="A2:D2"/>
    <mergeCell ref="E2:F2"/>
    <mergeCell ref="G2:H2"/>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14"/>
  <sheetViews>
    <sheetView zoomScalePageLayoutView="0" workbookViewId="0" topLeftCell="A1">
      <selection activeCell="C18" sqref="C18"/>
    </sheetView>
  </sheetViews>
  <sheetFormatPr defaultColWidth="9.00390625" defaultRowHeight="14.25"/>
  <cols>
    <col min="1" max="5" width="20.625" style="0" customWidth="1"/>
  </cols>
  <sheetData>
    <row r="1" spans="1:5" ht="24">
      <c r="A1" s="158" t="s">
        <v>85</v>
      </c>
      <c r="B1" s="158"/>
      <c r="C1" s="158"/>
      <c r="D1" s="158"/>
      <c r="E1" s="158"/>
    </row>
    <row r="2" spans="1:5" ht="24.75" thickBot="1">
      <c r="A2" s="41"/>
      <c r="B2" s="41"/>
      <c r="C2" s="41"/>
      <c r="D2" s="41"/>
      <c r="E2" s="41"/>
    </row>
    <row r="3" spans="1:5" ht="19.5" customHeight="1" thickTop="1">
      <c r="A3" s="42" t="s">
        <v>86</v>
      </c>
      <c r="B3" s="43" t="s">
        <v>87</v>
      </c>
      <c r="C3" s="43" t="s">
        <v>88</v>
      </c>
      <c r="D3" s="43" t="s">
        <v>89</v>
      </c>
      <c r="E3" s="44" t="s">
        <v>90</v>
      </c>
    </row>
    <row r="4" spans="1:5" ht="19.5" customHeight="1">
      <c r="A4" s="45"/>
      <c r="B4" s="46"/>
      <c r="C4" s="46"/>
      <c r="D4" s="46"/>
      <c r="E4" s="47"/>
    </row>
    <row r="5" spans="1:5" ht="19.5" customHeight="1">
      <c r="A5" s="45"/>
      <c r="B5" s="46"/>
      <c r="C5" s="46"/>
      <c r="D5" s="46"/>
      <c r="E5" s="47"/>
    </row>
    <row r="6" spans="1:5" ht="19.5" customHeight="1">
      <c r="A6" s="45"/>
      <c r="B6" s="46"/>
      <c r="C6" s="46"/>
      <c r="D6" s="46"/>
      <c r="E6" s="47"/>
    </row>
    <row r="7" spans="1:5" ht="19.5" customHeight="1">
      <c r="A7" s="45"/>
      <c r="B7" s="46"/>
      <c r="C7" s="46"/>
      <c r="D7" s="46"/>
      <c r="E7" s="47"/>
    </row>
    <row r="8" spans="1:5" ht="19.5" customHeight="1">
      <c r="A8" s="45"/>
      <c r="B8" s="46"/>
      <c r="C8" s="46"/>
      <c r="D8" s="46"/>
      <c r="E8" s="47"/>
    </row>
    <row r="9" spans="1:5" ht="19.5" customHeight="1">
      <c r="A9" s="45"/>
      <c r="B9" s="46"/>
      <c r="C9" s="46"/>
      <c r="D9" s="46"/>
      <c r="E9" s="47"/>
    </row>
    <row r="10" spans="1:5" ht="19.5" customHeight="1">
      <c r="A10" s="45"/>
      <c r="B10" s="46"/>
      <c r="C10" s="46"/>
      <c r="D10" s="46"/>
      <c r="E10" s="47"/>
    </row>
    <row r="11" spans="1:5" ht="19.5" customHeight="1">
      <c r="A11" s="45"/>
      <c r="B11" s="46"/>
      <c r="C11" s="46"/>
      <c r="D11" s="46"/>
      <c r="E11" s="47"/>
    </row>
    <row r="12" spans="1:5" ht="19.5" customHeight="1">
      <c r="A12" s="45"/>
      <c r="B12" s="46"/>
      <c r="C12" s="46"/>
      <c r="D12" s="46"/>
      <c r="E12" s="47"/>
    </row>
    <row r="13" spans="1:5" ht="19.5" customHeight="1">
      <c r="A13" s="45"/>
      <c r="B13" s="46"/>
      <c r="C13" s="46"/>
      <c r="D13" s="46"/>
      <c r="E13" s="47"/>
    </row>
    <row r="14" spans="1:5" ht="19.5" customHeight="1" thickBot="1">
      <c r="A14" s="48"/>
      <c r="B14" s="49"/>
      <c r="C14" s="49"/>
      <c r="D14" s="49"/>
      <c r="E14" s="50"/>
    </row>
    <row r="15" ht="15" thickTop="1"/>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1"/>
  <sheetViews>
    <sheetView zoomScalePageLayoutView="0" workbookViewId="0" topLeftCell="A1">
      <selection activeCell="D21" sqref="D21:E21"/>
    </sheetView>
  </sheetViews>
  <sheetFormatPr defaultColWidth="9.00390625" defaultRowHeight="14.25"/>
  <cols>
    <col min="1" max="1" width="15.50390625" style="0" customWidth="1"/>
    <col min="2" max="2" width="22.375" style="0" customWidth="1"/>
    <col min="3" max="3" width="10.00390625" style="0" customWidth="1"/>
    <col min="5" max="5" width="5.50390625" style="0" customWidth="1"/>
    <col min="6" max="6" width="12.625" style="0" customWidth="1"/>
    <col min="7" max="7" width="11.375" style="0" customWidth="1"/>
    <col min="8" max="8" width="11.875" style="0" customWidth="1"/>
    <col min="9" max="9" width="7.75390625" style="0" customWidth="1"/>
    <col min="10" max="10" width="14.125" style="0" customWidth="1"/>
  </cols>
  <sheetData>
    <row r="1" spans="1:10" ht="29.25" thickBot="1">
      <c r="A1" s="208" t="s">
        <v>14</v>
      </c>
      <c r="B1" s="208"/>
      <c r="C1" s="208"/>
      <c r="D1" s="208"/>
      <c r="E1" s="208"/>
      <c r="F1" s="208"/>
      <c r="G1" s="208"/>
      <c r="H1" s="208"/>
      <c r="I1" s="208"/>
      <c r="J1" s="208"/>
    </row>
    <row r="2" spans="1:10" s="17" customFormat="1" ht="17.25" customHeight="1">
      <c r="A2" s="177" t="s">
        <v>71</v>
      </c>
      <c r="B2" s="178"/>
      <c r="C2" s="176" t="s">
        <v>15</v>
      </c>
      <c r="D2" s="177"/>
      <c r="E2" s="177"/>
      <c r="F2" s="177"/>
      <c r="G2" s="177"/>
      <c r="H2" s="177"/>
      <c r="I2" s="178"/>
      <c r="J2" s="176" t="s">
        <v>16</v>
      </c>
    </row>
    <row r="3" spans="1:10" s="17" customFormat="1" ht="7.5" customHeight="1" thickBot="1">
      <c r="A3" s="202"/>
      <c r="B3" s="203"/>
      <c r="C3" s="209"/>
      <c r="D3" s="210"/>
      <c r="E3" s="210"/>
      <c r="F3" s="210"/>
      <c r="G3" s="210"/>
      <c r="H3" s="210"/>
      <c r="I3" s="211"/>
      <c r="J3" s="209"/>
    </row>
    <row r="4" spans="1:10" s="17" customFormat="1" ht="21" customHeight="1">
      <c r="A4" s="202" t="s">
        <v>72</v>
      </c>
      <c r="B4" s="203"/>
      <c r="C4" s="206" t="s">
        <v>17</v>
      </c>
      <c r="D4" s="204"/>
      <c r="E4" s="204"/>
      <c r="F4" s="204" t="s">
        <v>18</v>
      </c>
      <c r="G4" s="204"/>
      <c r="H4" s="204" t="s">
        <v>19</v>
      </c>
      <c r="I4" s="205"/>
      <c r="J4" s="196" t="s">
        <v>20</v>
      </c>
    </row>
    <row r="5" spans="1:10" s="17" customFormat="1" ht="26.25" customHeight="1">
      <c r="A5" s="198" t="s">
        <v>74</v>
      </c>
      <c r="B5" s="190"/>
      <c r="C5" s="199" t="s">
        <v>21</v>
      </c>
      <c r="D5" s="200"/>
      <c r="E5" s="200"/>
      <c r="F5" s="200"/>
      <c r="G5" s="200"/>
      <c r="H5" s="200"/>
      <c r="I5" s="201"/>
      <c r="J5" s="197"/>
    </row>
    <row r="6" spans="1:10" s="17" customFormat="1" ht="24" customHeight="1">
      <c r="A6" s="189" t="s">
        <v>75</v>
      </c>
      <c r="B6" s="190"/>
      <c r="C6" s="191" t="s">
        <v>22</v>
      </c>
      <c r="D6" s="192"/>
      <c r="E6" s="192"/>
      <c r="F6" s="192"/>
      <c r="G6" s="192"/>
      <c r="H6" s="192"/>
      <c r="I6" s="193"/>
      <c r="J6" s="197" t="s">
        <v>23</v>
      </c>
    </row>
    <row r="7" spans="1:10" s="17" customFormat="1" ht="21" customHeight="1" thickBot="1">
      <c r="A7" s="210" t="s">
        <v>73</v>
      </c>
      <c r="B7" s="211"/>
      <c r="C7" s="213" t="s">
        <v>24</v>
      </c>
      <c r="D7" s="214"/>
      <c r="E7" s="214"/>
      <c r="F7" s="214"/>
      <c r="G7" s="214"/>
      <c r="H7" s="214"/>
      <c r="I7" s="215"/>
      <c r="J7" s="212"/>
    </row>
    <row r="8" spans="1:10" s="17" customFormat="1" ht="22.5" customHeight="1" thickBot="1">
      <c r="A8" s="18" t="s">
        <v>25</v>
      </c>
      <c r="B8" s="18" t="s">
        <v>26</v>
      </c>
      <c r="C8" s="194" t="s">
        <v>27</v>
      </c>
      <c r="D8" s="195"/>
      <c r="E8" s="195"/>
      <c r="F8" s="195"/>
      <c r="G8" s="195"/>
      <c r="H8" s="195"/>
      <c r="I8" s="195"/>
      <c r="J8" s="195"/>
    </row>
    <row r="9" spans="1:10" s="17" customFormat="1" ht="15" customHeight="1">
      <c r="A9" s="37" t="s">
        <v>28</v>
      </c>
      <c r="B9" s="34" t="s">
        <v>29</v>
      </c>
      <c r="C9" s="185" t="s">
        <v>30</v>
      </c>
      <c r="D9" s="186"/>
      <c r="E9" s="187" t="s">
        <v>31</v>
      </c>
      <c r="F9" s="187"/>
      <c r="G9" s="188" t="s">
        <v>32</v>
      </c>
      <c r="H9" s="188"/>
      <c r="I9" s="186" t="s">
        <v>33</v>
      </c>
      <c r="J9" s="186"/>
    </row>
    <row r="10" spans="1:10" s="17" customFormat="1" ht="17.25" customHeight="1">
      <c r="A10" s="37" t="s">
        <v>84</v>
      </c>
      <c r="B10" s="207" t="s">
        <v>38</v>
      </c>
      <c r="C10" s="171" t="s">
        <v>34</v>
      </c>
      <c r="D10" s="172"/>
      <c r="E10" s="172" t="s">
        <v>35</v>
      </c>
      <c r="F10" s="172"/>
      <c r="G10" s="172" t="s">
        <v>36</v>
      </c>
      <c r="H10" s="172"/>
      <c r="I10" s="172" t="s">
        <v>37</v>
      </c>
      <c r="J10" s="172"/>
    </row>
    <row r="11" spans="1:10" s="17" customFormat="1" ht="17.25" customHeight="1">
      <c r="A11" s="37" t="s">
        <v>61</v>
      </c>
      <c r="B11" s="207"/>
      <c r="C11" s="171" t="s">
        <v>39</v>
      </c>
      <c r="D11" s="172"/>
      <c r="E11" s="172" t="s">
        <v>40</v>
      </c>
      <c r="F11" s="172"/>
      <c r="G11" s="172" t="s">
        <v>41</v>
      </c>
      <c r="H11" s="172"/>
      <c r="I11" s="172" t="s">
        <v>42</v>
      </c>
      <c r="J11" s="172"/>
    </row>
    <row r="12" spans="1:10" s="17" customFormat="1" ht="17.25" customHeight="1">
      <c r="A12" s="37"/>
      <c r="B12" s="33"/>
      <c r="C12" s="171" t="s">
        <v>43</v>
      </c>
      <c r="D12" s="172"/>
      <c r="E12" s="172" t="s">
        <v>44</v>
      </c>
      <c r="F12" s="172"/>
      <c r="G12" s="172" t="s">
        <v>45</v>
      </c>
      <c r="H12" s="172"/>
      <c r="I12" s="172" t="s">
        <v>46</v>
      </c>
      <c r="J12" s="172"/>
    </row>
    <row r="13" spans="1:10" s="17" customFormat="1" ht="17.25" customHeight="1">
      <c r="A13" s="37"/>
      <c r="B13" s="207" t="s">
        <v>51</v>
      </c>
      <c r="C13" s="171" t="s">
        <v>47</v>
      </c>
      <c r="D13" s="172"/>
      <c r="E13" s="172" t="s">
        <v>48</v>
      </c>
      <c r="F13" s="172"/>
      <c r="G13" s="172" t="s">
        <v>49</v>
      </c>
      <c r="H13" s="172"/>
      <c r="I13" s="172" t="s">
        <v>50</v>
      </c>
      <c r="J13" s="172"/>
    </row>
    <row r="14" spans="1:10" s="17" customFormat="1" ht="17.25" customHeight="1">
      <c r="A14" s="37"/>
      <c r="B14" s="207"/>
      <c r="C14" s="171" t="s">
        <v>52</v>
      </c>
      <c r="D14" s="172"/>
      <c r="E14" s="172" t="s">
        <v>53</v>
      </c>
      <c r="F14" s="172"/>
      <c r="G14" s="172" t="s">
        <v>54</v>
      </c>
      <c r="H14" s="172"/>
      <c r="I14" s="172" t="s">
        <v>55</v>
      </c>
      <c r="J14" s="172"/>
    </row>
    <row r="15" spans="1:10" s="17" customFormat="1" ht="17.25" customHeight="1">
      <c r="A15" s="37"/>
      <c r="B15" s="33"/>
      <c r="C15" s="171" t="s">
        <v>56</v>
      </c>
      <c r="D15" s="172"/>
      <c r="E15" s="172" t="s">
        <v>57</v>
      </c>
      <c r="F15" s="172"/>
      <c r="G15" s="20"/>
      <c r="H15" s="20"/>
      <c r="I15" s="184"/>
      <c r="J15" s="184"/>
    </row>
    <row r="16" spans="1:10" s="17" customFormat="1" ht="17.25" customHeight="1" thickBot="1">
      <c r="A16" s="37"/>
      <c r="B16" s="207" t="s">
        <v>62</v>
      </c>
      <c r="C16" s="171" t="s">
        <v>58</v>
      </c>
      <c r="D16" s="172"/>
      <c r="E16" s="173" t="s">
        <v>59</v>
      </c>
      <c r="F16" s="173"/>
      <c r="G16" s="174"/>
      <c r="H16" s="174"/>
      <c r="I16" s="175" t="s">
        <v>60</v>
      </c>
      <c r="J16" s="175"/>
    </row>
    <row r="17" spans="1:10" s="17" customFormat="1" ht="22.5" customHeight="1">
      <c r="A17" s="37"/>
      <c r="B17" s="207"/>
      <c r="C17" s="176" t="s">
        <v>187</v>
      </c>
      <c r="D17" s="177"/>
      <c r="E17" s="177"/>
      <c r="F17" s="177"/>
      <c r="G17" s="178"/>
      <c r="H17" s="179" t="s">
        <v>63</v>
      </c>
      <c r="I17" s="180"/>
      <c r="J17" s="180"/>
    </row>
    <row r="18" spans="1:10" s="17" customFormat="1" ht="27" customHeight="1" thickBot="1">
      <c r="A18" s="19"/>
      <c r="B18" s="93"/>
      <c r="C18" s="182" t="s">
        <v>64</v>
      </c>
      <c r="D18" s="175"/>
      <c r="E18" s="175"/>
      <c r="F18" s="175"/>
      <c r="G18" s="183"/>
      <c r="H18" s="161"/>
      <c r="I18" s="181"/>
      <c r="J18" s="181"/>
    </row>
    <row r="19" spans="1:10" s="17" customFormat="1" ht="25.5" customHeight="1" thickBot="1">
      <c r="A19" s="19"/>
      <c r="B19" s="94"/>
      <c r="C19" s="21" t="s">
        <v>65</v>
      </c>
      <c r="D19" s="159" t="s">
        <v>82</v>
      </c>
      <c r="E19" s="160"/>
      <c r="F19" s="21" t="s">
        <v>83</v>
      </c>
      <c r="G19" s="144" t="s">
        <v>220</v>
      </c>
      <c r="H19" s="161" t="s">
        <v>66</v>
      </c>
      <c r="I19" s="162"/>
      <c r="J19" s="162"/>
    </row>
    <row r="20" spans="1:10" s="17" customFormat="1" ht="23.25" customHeight="1" thickBot="1">
      <c r="A20" s="163" t="s">
        <v>67</v>
      </c>
      <c r="B20" s="38" t="s">
        <v>78</v>
      </c>
      <c r="C20" s="22" t="s">
        <v>79</v>
      </c>
      <c r="D20" s="165"/>
      <c r="E20" s="166"/>
      <c r="F20" s="22"/>
      <c r="G20" s="22"/>
      <c r="H20" s="161" t="s">
        <v>68</v>
      </c>
      <c r="I20" s="162"/>
      <c r="J20" s="162"/>
    </row>
    <row r="21" spans="1:10" s="17" customFormat="1" ht="30.75" customHeight="1" thickBot="1">
      <c r="A21" s="164"/>
      <c r="B21" s="35" t="s">
        <v>76</v>
      </c>
      <c r="C21" s="23" t="s">
        <v>191</v>
      </c>
      <c r="D21" s="169"/>
      <c r="E21" s="170"/>
      <c r="F21" s="23"/>
      <c r="G21" s="23"/>
      <c r="H21" s="167"/>
      <c r="I21" s="168"/>
      <c r="J21" s="168"/>
    </row>
    <row r="22" s="17" customFormat="1" ht="12.75" thickTop="1"/>
  </sheetData>
  <sheetProtection/>
  <mergeCells count="60">
    <mergeCell ref="B16:B17"/>
    <mergeCell ref="A1:J1"/>
    <mergeCell ref="A2:B3"/>
    <mergeCell ref="C2:I3"/>
    <mergeCell ref="J2:J3"/>
    <mergeCell ref="B10:B11"/>
    <mergeCell ref="B13:B14"/>
    <mergeCell ref="J6:J7"/>
    <mergeCell ref="A7:B7"/>
    <mergeCell ref="C7:I7"/>
    <mergeCell ref="J4:J5"/>
    <mergeCell ref="A5:B5"/>
    <mergeCell ref="C5:I5"/>
    <mergeCell ref="A4:B4"/>
    <mergeCell ref="F4:G4"/>
    <mergeCell ref="H4:I4"/>
    <mergeCell ref="C4:E4"/>
    <mergeCell ref="C9:D9"/>
    <mergeCell ref="E9:F9"/>
    <mergeCell ref="G9:H9"/>
    <mergeCell ref="A6:B6"/>
    <mergeCell ref="C6:I6"/>
    <mergeCell ref="I9:J9"/>
    <mergeCell ref="C8:J8"/>
    <mergeCell ref="C13:D13"/>
    <mergeCell ref="E13:F13"/>
    <mergeCell ref="G13:H13"/>
    <mergeCell ref="I13:J13"/>
    <mergeCell ref="I10:J10"/>
    <mergeCell ref="C10:D10"/>
    <mergeCell ref="E10:F10"/>
    <mergeCell ref="G10:H10"/>
    <mergeCell ref="C11:D11"/>
    <mergeCell ref="E11:F11"/>
    <mergeCell ref="G11:H11"/>
    <mergeCell ref="I11:J11"/>
    <mergeCell ref="C12:D12"/>
    <mergeCell ref="E12:F12"/>
    <mergeCell ref="G12:H12"/>
    <mergeCell ref="I12:J12"/>
    <mergeCell ref="C14:D14"/>
    <mergeCell ref="E14:F14"/>
    <mergeCell ref="G14:H14"/>
    <mergeCell ref="I14:J14"/>
    <mergeCell ref="C15:D15"/>
    <mergeCell ref="E15:F15"/>
    <mergeCell ref="I15:J15"/>
    <mergeCell ref="C16:D16"/>
    <mergeCell ref="E16:F16"/>
    <mergeCell ref="G16:H16"/>
    <mergeCell ref="I16:J16"/>
    <mergeCell ref="C17:G17"/>
    <mergeCell ref="H17:J18"/>
    <mergeCell ref="C18:G18"/>
    <mergeCell ref="D19:E19"/>
    <mergeCell ref="H19:J19"/>
    <mergeCell ref="A20:A21"/>
    <mergeCell ref="D20:E20"/>
    <mergeCell ref="H20:J21"/>
    <mergeCell ref="D21:E2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21"/>
  <sheetViews>
    <sheetView zoomScalePageLayoutView="0" workbookViewId="0" topLeftCell="A1">
      <selection activeCell="K27" sqref="K27"/>
    </sheetView>
  </sheetViews>
  <sheetFormatPr defaultColWidth="9.00390625" defaultRowHeight="14.25"/>
  <cols>
    <col min="1" max="1" width="27.75390625" style="0" customWidth="1"/>
    <col min="2" max="2" width="11.25390625" style="0" customWidth="1"/>
    <col min="3" max="3" width="8.625" style="0" customWidth="1"/>
    <col min="4" max="4" width="8.25390625" style="0" customWidth="1"/>
    <col min="5" max="5" width="8.00390625" style="0" customWidth="1"/>
    <col min="6" max="6" width="7.875" style="0" customWidth="1"/>
    <col min="7" max="7" width="7.625" style="0" customWidth="1"/>
    <col min="8" max="8" width="8.125" style="0" customWidth="1"/>
    <col min="9" max="9" width="7.50390625" style="0" customWidth="1"/>
    <col min="10" max="10" width="8.25390625" style="0" customWidth="1"/>
  </cols>
  <sheetData>
    <row r="1" spans="1:14" ht="24">
      <c r="A1" s="158" t="s">
        <v>173</v>
      </c>
      <c r="B1" s="158"/>
      <c r="C1" s="158"/>
      <c r="D1" s="158"/>
      <c r="E1" s="158"/>
      <c r="F1" s="158"/>
      <c r="G1" s="158"/>
      <c r="H1" s="158"/>
      <c r="I1" s="158"/>
      <c r="J1" s="158"/>
      <c r="K1" s="158"/>
      <c r="L1" s="158"/>
      <c r="M1" s="158"/>
      <c r="N1" s="158"/>
    </row>
    <row r="2" spans="1:14" ht="24.75" thickBot="1">
      <c r="A2" s="40"/>
      <c r="B2" s="40"/>
      <c r="C2" s="40"/>
      <c r="D2" s="40"/>
      <c r="E2" s="40"/>
      <c r="F2" s="40"/>
      <c r="G2" s="40"/>
      <c r="N2" s="51" t="s">
        <v>92</v>
      </c>
    </row>
    <row r="3" spans="1:15" ht="14.25">
      <c r="A3" s="95" t="s">
        <v>142</v>
      </c>
      <c r="B3" s="96" t="s">
        <v>91</v>
      </c>
      <c r="C3" s="97" t="s">
        <v>161</v>
      </c>
      <c r="D3" s="97" t="s">
        <v>162</v>
      </c>
      <c r="E3" s="97" t="s">
        <v>163</v>
      </c>
      <c r="F3" s="97" t="s">
        <v>164</v>
      </c>
      <c r="G3" s="97" t="s">
        <v>165</v>
      </c>
      <c r="H3" s="97" t="s">
        <v>166</v>
      </c>
      <c r="I3" s="97" t="s">
        <v>167</v>
      </c>
      <c r="J3" s="97" t="s">
        <v>168</v>
      </c>
      <c r="K3" s="97" t="s">
        <v>169</v>
      </c>
      <c r="L3" s="97" t="s">
        <v>170</v>
      </c>
      <c r="M3" s="97" t="s">
        <v>171</v>
      </c>
      <c r="N3" s="97" t="s">
        <v>172</v>
      </c>
      <c r="O3" s="98" t="s">
        <v>189</v>
      </c>
    </row>
    <row r="4" spans="1:15" ht="14.25">
      <c r="A4" s="83" t="s">
        <v>144</v>
      </c>
      <c r="B4" s="91" t="s">
        <v>143</v>
      </c>
      <c r="C4" s="92"/>
      <c r="D4" s="92"/>
      <c r="E4" s="92"/>
      <c r="F4" s="92"/>
      <c r="G4" s="92"/>
      <c r="H4" s="92"/>
      <c r="I4" s="92"/>
      <c r="J4" s="92"/>
      <c r="K4" s="92"/>
      <c r="L4" s="92"/>
      <c r="M4" s="92"/>
      <c r="N4" s="92"/>
      <c r="O4" s="101"/>
    </row>
    <row r="5" spans="1:15" ht="14.25">
      <c r="A5" s="83" t="s">
        <v>145</v>
      </c>
      <c r="B5" s="91">
        <v>213</v>
      </c>
      <c r="C5" s="92"/>
      <c r="D5" s="92"/>
      <c r="E5" s="92"/>
      <c r="F5" s="92"/>
      <c r="G5" s="92"/>
      <c r="H5" s="92"/>
      <c r="I5" s="92"/>
      <c r="J5" s="92"/>
      <c r="K5" s="92"/>
      <c r="L5" s="92"/>
      <c r="M5" s="92"/>
      <c r="N5" s="92"/>
      <c r="O5" s="101"/>
    </row>
    <row r="6" spans="1:15" ht="14.25">
      <c r="A6" s="83" t="s">
        <v>146</v>
      </c>
      <c r="B6" s="91" t="s">
        <v>143</v>
      </c>
      <c r="C6" s="92"/>
      <c r="D6" s="92"/>
      <c r="E6" s="92"/>
      <c r="F6" s="92"/>
      <c r="G6" s="92"/>
      <c r="H6" s="92"/>
      <c r="I6" s="92"/>
      <c r="J6" s="92"/>
      <c r="K6" s="92"/>
      <c r="L6" s="92"/>
      <c r="M6" s="92"/>
      <c r="N6" s="92"/>
      <c r="O6" s="101"/>
    </row>
    <row r="7" spans="1:15" ht="14.25">
      <c r="A7" s="83" t="s">
        <v>147</v>
      </c>
      <c r="B7" s="91">
        <v>301</v>
      </c>
      <c r="C7" s="92"/>
      <c r="D7" s="92"/>
      <c r="E7" s="92"/>
      <c r="F7" s="92"/>
      <c r="G7" s="92"/>
      <c r="H7" s="92"/>
      <c r="I7" s="92"/>
      <c r="J7" s="92"/>
      <c r="K7" s="92"/>
      <c r="L7" s="92"/>
      <c r="M7" s="92"/>
      <c r="N7" s="92"/>
      <c r="O7" s="101"/>
    </row>
    <row r="8" spans="1:15" ht="14.25">
      <c r="A8" s="83" t="s">
        <v>192</v>
      </c>
      <c r="B8" s="91">
        <v>340</v>
      </c>
      <c r="C8" s="92"/>
      <c r="D8" s="92"/>
      <c r="E8" s="92"/>
      <c r="F8" s="92"/>
      <c r="G8" s="92"/>
      <c r="H8" s="92"/>
      <c r="I8" s="92"/>
      <c r="J8" s="92"/>
      <c r="K8" s="92"/>
      <c r="L8" s="92"/>
      <c r="M8" s="92"/>
      <c r="N8" s="92"/>
      <c r="O8" s="101"/>
    </row>
    <row r="9" spans="1:15" ht="14.25">
      <c r="A9" s="83" t="s">
        <v>148</v>
      </c>
      <c r="B9" s="91">
        <v>307</v>
      </c>
      <c r="C9" s="92"/>
      <c r="D9" s="92"/>
      <c r="E9" s="92"/>
      <c r="F9" s="92"/>
      <c r="G9" s="92"/>
      <c r="H9" s="92"/>
      <c r="I9" s="92"/>
      <c r="J9" s="92"/>
      <c r="K9" s="92"/>
      <c r="L9" s="92"/>
      <c r="M9" s="92"/>
      <c r="N9" s="92"/>
      <c r="O9" s="101"/>
    </row>
    <row r="10" spans="1:15" ht="14.25">
      <c r="A10" s="83" t="s">
        <v>149</v>
      </c>
      <c r="B10" s="91">
        <v>309</v>
      </c>
      <c r="C10" s="92"/>
      <c r="D10" s="92"/>
      <c r="E10" s="92"/>
      <c r="F10" s="92"/>
      <c r="G10" s="92"/>
      <c r="H10" s="92"/>
      <c r="I10" s="92"/>
      <c r="J10" s="92"/>
      <c r="K10" s="92"/>
      <c r="L10" s="92"/>
      <c r="M10" s="92"/>
      <c r="N10" s="92"/>
      <c r="O10" s="101"/>
    </row>
    <row r="11" spans="1:15" ht="14.25">
      <c r="A11" s="83" t="s">
        <v>150</v>
      </c>
      <c r="B11" s="91">
        <v>312</v>
      </c>
      <c r="C11" s="92"/>
      <c r="D11" s="92"/>
      <c r="E11" s="92"/>
      <c r="F11" s="92"/>
      <c r="G11" s="92"/>
      <c r="H11" s="92"/>
      <c r="I11" s="92"/>
      <c r="J11" s="92"/>
      <c r="K11" s="92"/>
      <c r="L11" s="92"/>
      <c r="M11" s="92"/>
      <c r="N11" s="92"/>
      <c r="O11" s="101"/>
    </row>
    <row r="12" spans="1:15" ht="14.25">
      <c r="A12" s="83" t="s">
        <v>151</v>
      </c>
      <c r="B12" s="91">
        <v>313</v>
      </c>
      <c r="C12" s="92"/>
      <c r="D12" s="92"/>
      <c r="E12" s="92"/>
      <c r="F12" s="92"/>
      <c r="G12" s="92"/>
      <c r="H12" s="92"/>
      <c r="I12" s="92"/>
      <c r="J12" s="92"/>
      <c r="K12" s="92"/>
      <c r="L12" s="92"/>
      <c r="M12" s="92"/>
      <c r="N12" s="92"/>
      <c r="O12" s="101"/>
    </row>
    <row r="13" spans="1:15" ht="14.25">
      <c r="A13" s="83" t="s">
        <v>152</v>
      </c>
      <c r="B13" s="91">
        <v>331</v>
      </c>
      <c r="C13" s="92"/>
      <c r="D13" s="92"/>
      <c r="E13" s="92"/>
      <c r="F13" s="92"/>
      <c r="G13" s="92"/>
      <c r="H13" s="92"/>
      <c r="I13" s="92"/>
      <c r="J13" s="92"/>
      <c r="K13" s="92"/>
      <c r="L13" s="92"/>
      <c r="M13" s="92"/>
      <c r="N13" s="92"/>
      <c r="O13" s="101"/>
    </row>
    <row r="14" spans="1:15" ht="14.25">
      <c r="A14" s="83" t="s">
        <v>153</v>
      </c>
      <c r="B14" s="91">
        <v>317</v>
      </c>
      <c r="C14" s="92"/>
      <c r="D14" s="92"/>
      <c r="E14" s="92"/>
      <c r="F14" s="92"/>
      <c r="G14" s="92"/>
      <c r="H14" s="92"/>
      <c r="I14" s="92"/>
      <c r="J14" s="92"/>
      <c r="K14" s="92"/>
      <c r="L14" s="92"/>
      <c r="M14" s="92"/>
      <c r="N14" s="92"/>
      <c r="O14" s="101"/>
    </row>
    <row r="15" spans="1:15" ht="14.25">
      <c r="A15" s="83" t="s">
        <v>154</v>
      </c>
      <c r="B15" s="91">
        <v>322</v>
      </c>
      <c r="C15" s="92"/>
      <c r="D15" s="92"/>
      <c r="E15" s="92"/>
      <c r="F15" s="92"/>
      <c r="G15" s="92"/>
      <c r="H15" s="92"/>
      <c r="I15" s="92"/>
      <c r="J15" s="92"/>
      <c r="K15" s="92"/>
      <c r="L15" s="92"/>
      <c r="M15" s="92"/>
      <c r="N15" s="92"/>
      <c r="O15" s="101"/>
    </row>
    <row r="16" spans="1:15" ht="14.25">
      <c r="A16" s="83" t="s">
        <v>155</v>
      </c>
      <c r="B16" s="91">
        <v>327</v>
      </c>
      <c r="C16" s="92"/>
      <c r="D16" s="92"/>
      <c r="E16" s="92"/>
      <c r="F16" s="92"/>
      <c r="G16" s="92"/>
      <c r="H16" s="92"/>
      <c r="I16" s="92"/>
      <c r="J16" s="92"/>
      <c r="K16" s="92"/>
      <c r="L16" s="92"/>
      <c r="M16" s="92"/>
      <c r="N16" s="92"/>
      <c r="O16" s="101"/>
    </row>
    <row r="17" spans="1:15" ht="14.25">
      <c r="A17" s="83" t="s">
        <v>156</v>
      </c>
      <c r="B17" s="91">
        <v>328</v>
      </c>
      <c r="C17" s="99"/>
      <c r="D17" s="99"/>
      <c r="E17" s="99"/>
      <c r="F17" s="99"/>
      <c r="G17" s="99"/>
      <c r="H17" s="99"/>
      <c r="I17" s="99"/>
      <c r="J17" s="99"/>
      <c r="K17" s="99"/>
      <c r="L17" s="99"/>
      <c r="M17" s="99"/>
      <c r="N17" s="99"/>
      <c r="O17" s="101"/>
    </row>
    <row r="18" spans="1:15" ht="14.25">
      <c r="A18" s="83" t="s">
        <v>157</v>
      </c>
      <c r="B18" s="91" t="s">
        <v>143</v>
      </c>
      <c r="C18" s="99"/>
      <c r="D18" s="99"/>
      <c r="E18" s="99"/>
      <c r="F18" s="99"/>
      <c r="G18" s="99"/>
      <c r="H18" s="99"/>
      <c r="I18" s="99"/>
      <c r="J18" s="99"/>
      <c r="K18" s="99"/>
      <c r="L18" s="99"/>
      <c r="M18" s="99"/>
      <c r="N18" s="99"/>
      <c r="O18" s="101"/>
    </row>
    <row r="19" spans="1:15" ht="24">
      <c r="A19" s="83" t="s">
        <v>158</v>
      </c>
      <c r="B19" s="91">
        <v>401</v>
      </c>
      <c r="C19" s="99"/>
      <c r="D19" s="99"/>
      <c r="E19" s="99"/>
      <c r="F19" s="99"/>
      <c r="G19" s="99"/>
      <c r="H19" s="99"/>
      <c r="I19" s="99"/>
      <c r="J19" s="99"/>
      <c r="K19" s="99"/>
      <c r="L19" s="99"/>
      <c r="M19" s="99"/>
      <c r="N19" s="99"/>
      <c r="O19" s="101"/>
    </row>
    <row r="20" spans="1:15" ht="14.25">
      <c r="A20" s="83" t="s">
        <v>159</v>
      </c>
      <c r="B20" s="91">
        <v>402</v>
      </c>
      <c r="C20" s="99"/>
      <c r="D20" s="99"/>
      <c r="E20" s="99"/>
      <c r="F20" s="99"/>
      <c r="G20" s="99"/>
      <c r="H20" s="99"/>
      <c r="I20" s="99"/>
      <c r="J20" s="99"/>
      <c r="K20" s="99"/>
      <c r="L20" s="99"/>
      <c r="M20" s="99"/>
      <c r="N20" s="99"/>
      <c r="O20" s="101"/>
    </row>
    <row r="21" spans="1:15" ht="15" thickBot="1">
      <c r="A21" s="84" t="s">
        <v>160</v>
      </c>
      <c r="B21" s="102">
        <v>609</v>
      </c>
      <c r="C21" s="103"/>
      <c r="D21" s="103"/>
      <c r="E21" s="103"/>
      <c r="F21" s="103"/>
      <c r="G21" s="103"/>
      <c r="H21" s="103"/>
      <c r="I21" s="103"/>
      <c r="J21" s="103"/>
      <c r="K21" s="103"/>
      <c r="L21" s="103"/>
      <c r="M21" s="103"/>
      <c r="N21" s="103"/>
      <c r="O21" s="104"/>
    </row>
  </sheetData>
  <sheetProtection/>
  <mergeCells count="1">
    <mergeCell ref="A1:N1"/>
  </mergeCells>
  <printOptions/>
  <pageMargins left="0.7086614173228347" right="0.7086614173228347" top="0.7480314960629921" bottom="0.7480314960629921" header="0.31496062992125984" footer="0.31496062992125984"/>
  <pageSetup horizontalDpi="600" verticalDpi="600" orientation="landscape" paperSize="9"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E1"/>
    </sheetView>
  </sheetViews>
  <sheetFormatPr defaultColWidth="9.00390625" defaultRowHeight="14.25"/>
  <cols>
    <col min="1" max="1" width="12.875" style="52" customWidth="1"/>
    <col min="2" max="2" width="13.625" style="57" customWidth="1"/>
    <col min="3" max="3" width="15.25390625" style="52" customWidth="1"/>
    <col min="4" max="4" width="14.75390625" style="52" hidden="1" customWidth="1"/>
    <col min="5" max="5" width="25.50390625" style="52" customWidth="1"/>
    <col min="6" max="16384" width="9.00390625" style="52" customWidth="1"/>
  </cols>
  <sheetData>
    <row r="1" spans="1:5" ht="48" customHeight="1">
      <c r="A1" s="216" t="s">
        <v>138</v>
      </c>
      <c r="B1" s="216"/>
      <c r="C1" s="216"/>
      <c r="D1" s="216"/>
      <c r="E1" s="216"/>
    </row>
    <row r="2" spans="1:5" ht="15.75" customHeight="1" thickBot="1">
      <c r="A2" s="53"/>
      <c r="B2" s="54"/>
      <c r="C2" s="53"/>
      <c r="D2" s="54"/>
      <c r="E2" s="78" t="s">
        <v>139</v>
      </c>
    </row>
    <row r="3" spans="1:5" ht="58.5" customHeight="1">
      <c r="A3" s="113"/>
      <c r="B3" s="79"/>
      <c r="C3" s="114" t="s">
        <v>93</v>
      </c>
      <c r="D3" s="114" t="s">
        <v>94</v>
      </c>
      <c r="E3" s="115" t="s">
        <v>141</v>
      </c>
    </row>
    <row r="4" spans="1:5" ht="14.25">
      <c r="A4" s="217" t="s">
        <v>95</v>
      </c>
      <c r="B4" s="116" t="s">
        <v>96</v>
      </c>
      <c r="C4" s="117"/>
      <c r="D4" s="218">
        <f>(C4+C5)/2</f>
        <v>0</v>
      </c>
      <c r="E4" s="219" t="s">
        <v>97</v>
      </c>
    </row>
    <row r="5" spans="1:5" ht="14.25">
      <c r="A5" s="217"/>
      <c r="B5" s="116" t="s">
        <v>98</v>
      </c>
      <c r="C5" s="117"/>
      <c r="D5" s="218"/>
      <c r="E5" s="220"/>
    </row>
    <row r="6" spans="1:5" ht="14.25">
      <c r="A6" s="217" t="s">
        <v>99</v>
      </c>
      <c r="B6" s="116" t="s">
        <v>100</v>
      </c>
      <c r="C6" s="117"/>
      <c r="D6" s="218">
        <f>(C6+C7)/2</f>
        <v>0</v>
      </c>
      <c r="E6" s="221">
        <f>IF(D6&gt;0,(D4+D6)/2,0)</f>
        <v>0</v>
      </c>
    </row>
    <row r="7" spans="1:5" ht="14.25">
      <c r="A7" s="217"/>
      <c r="B7" s="116" t="s">
        <v>98</v>
      </c>
      <c r="C7" s="117"/>
      <c r="D7" s="218"/>
      <c r="E7" s="221"/>
    </row>
    <row r="8" spans="1:5" ht="14.25">
      <c r="A8" s="217" t="s">
        <v>101</v>
      </c>
      <c r="B8" s="116" t="s">
        <v>100</v>
      </c>
      <c r="C8" s="117"/>
      <c r="D8" s="218">
        <f>(C8+C9)/2</f>
        <v>0</v>
      </c>
      <c r="E8" s="221">
        <f>IF(D8&gt;0,(D4+D6+D8)/3,0)</f>
        <v>0</v>
      </c>
    </row>
    <row r="9" spans="1:5" ht="14.25">
      <c r="A9" s="217"/>
      <c r="B9" s="116" t="s">
        <v>98</v>
      </c>
      <c r="C9" s="117"/>
      <c r="D9" s="218"/>
      <c r="E9" s="221"/>
    </row>
    <row r="10" spans="1:5" ht="14.25">
      <c r="A10" s="217" t="s">
        <v>102</v>
      </c>
      <c r="B10" s="116" t="s">
        <v>100</v>
      </c>
      <c r="C10" s="117"/>
      <c r="D10" s="218">
        <f>(C10+C11)/2</f>
        <v>0</v>
      </c>
      <c r="E10" s="221">
        <f>IF(D10&gt;0,(D4+D6+D8+D10)/4,0)</f>
        <v>0</v>
      </c>
    </row>
    <row r="11" spans="1:5" ht="14.25">
      <c r="A11" s="217"/>
      <c r="B11" s="116" t="s">
        <v>98</v>
      </c>
      <c r="C11" s="117"/>
      <c r="D11" s="218"/>
      <c r="E11" s="221"/>
    </row>
    <row r="12" spans="1:5" ht="14.25">
      <c r="A12" s="217" t="s">
        <v>103</v>
      </c>
      <c r="B12" s="116" t="s">
        <v>100</v>
      </c>
      <c r="C12" s="117"/>
      <c r="D12" s="218">
        <f>(C12+C13)/2</f>
        <v>0</v>
      </c>
      <c r="E12" s="221">
        <f>IF(D12&gt;0,(D4+D6+D8+D10+D12)/5,0)</f>
        <v>0</v>
      </c>
    </row>
    <row r="13" spans="1:5" ht="14.25">
      <c r="A13" s="217"/>
      <c r="B13" s="116" t="s">
        <v>98</v>
      </c>
      <c r="C13" s="117"/>
      <c r="D13" s="218"/>
      <c r="E13" s="221"/>
    </row>
    <row r="14" spans="1:5" ht="14.25">
      <c r="A14" s="217" t="s">
        <v>104</v>
      </c>
      <c r="B14" s="116" t="s">
        <v>100</v>
      </c>
      <c r="C14" s="117"/>
      <c r="D14" s="218">
        <f>(C14+C15)/2</f>
        <v>0</v>
      </c>
      <c r="E14" s="221">
        <f>IF(D14&gt;0,(D4+D6+D8+D10+D12+D14)/6,0)</f>
        <v>0</v>
      </c>
    </row>
    <row r="15" spans="1:5" ht="14.25">
      <c r="A15" s="217"/>
      <c r="B15" s="116" t="s">
        <v>98</v>
      </c>
      <c r="C15" s="117"/>
      <c r="D15" s="218"/>
      <c r="E15" s="221"/>
    </row>
    <row r="16" spans="1:5" ht="14.25">
      <c r="A16" s="217" t="s">
        <v>105</v>
      </c>
      <c r="B16" s="116" t="s">
        <v>100</v>
      </c>
      <c r="C16" s="117"/>
      <c r="D16" s="218">
        <f>(C16+C17)/2</f>
        <v>0</v>
      </c>
      <c r="E16" s="222">
        <f>IF(D16&gt;0,(D4+D6+D8+D10+D12+D14+D16)/7,0)</f>
        <v>0</v>
      </c>
    </row>
    <row r="17" spans="1:5" ht="14.25">
      <c r="A17" s="217"/>
      <c r="B17" s="116" t="s">
        <v>98</v>
      </c>
      <c r="C17" s="117"/>
      <c r="D17" s="218"/>
      <c r="E17" s="222"/>
    </row>
    <row r="18" spans="1:5" ht="14.25">
      <c r="A18" s="217" t="s">
        <v>106</v>
      </c>
      <c r="B18" s="116" t="s">
        <v>100</v>
      </c>
      <c r="C18" s="117"/>
      <c r="D18" s="218">
        <f>(C18+C19)/2</f>
        <v>0</v>
      </c>
      <c r="E18" s="222">
        <f>IF(D18&gt;0,(D4+D6+D8+D10+D12+D14+D16+D18)/8,0)</f>
        <v>0</v>
      </c>
    </row>
    <row r="19" spans="1:5" ht="14.25">
      <c r="A19" s="217"/>
      <c r="B19" s="116" t="s">
        <v>98</v>
      </c>
      <c r="C19" s="117"/>
      <c r="D19" s="218"/>
      <c r="E19" s="222"/>
    </row>
    <row r="20" spans="1:5" ht="14.25">
      <c r="A20" s="217" t="s">
        <v>107</v>
      </c>
      <c r="B20" s="116" t="s">
        <v>100</v>
      </c>
      <c r="C20" s="117"/>
      <c r="D20" s="218">
        <f>(C20+C21)/2</f>
        <v>0</v>
      </c>
      <c r="E20" s="222">
        <f>IF(D20&gt;0,(D4+D6+D8+D10+D12+D14+D16+D18+D20)/9,0)</f>
        <v>0</v>
      </c>
    </row>
    <row r="21" spans="1:5" ht="14.25">
      <c r="A21" s="217"/>
      <c r="B21" s="116" t="s">
        <v>98</v>
      </c>
      <c r="C21" s="117"/>
      <c r="D21" s="218"/>
      <c r="E21" s="222"/>
    </row>
    <row r="22" spans="1:5" ht="14.25">
      <c r="A22" s="217" t="s">
        <v>108</v>
      </c>
      <c r="B22" s="116" t="s">
        <v>100</v>
      </c>
      <c r="C22" s="117"/>
      <c r="D22" s="218">
        <f>(C22+C23)/2</f>
        <v>0</v>
      </c>
      <c r="E22" s="222">
        <f>IF(D22&gt;0,(D4+D6+D8+D10+D12+D14+D16+D18+D20+D22)/10,0)</f>
        <v>0</v>
      </c>
    </row>
    <row r="23" spans="1:5" ht="14.25">
      <c r="A23" s="217"/>
      <c r="B23" s="116" t="s">
        <v>98</v>
      </c>
      <c r="C23" s="117"/>
      <c r="D23" s="218"/>
      <c r="E23" s="222"/>
    </row>
    <row r="24" spans="1:5" ht="14.25">
      <c r="A24" s="217" t="s">
        <v>109</v>
      </c>
      <c r="B24" s="116" t="s">
        <v>100</v>
      </c>
      <c r="C24" s="117"/>
      <c r="D24" s="218">
        <f>(C24+C25)/2</f>
        <v>0</v>
      </c>
      <c r="E24" s="222">
        <f>IF(D24&gt;0,(D4+D6+D8+D10+D12+D14+D16+D18+D20+D22+D24)/11,0)</f>
        <v>0</v>
      </c>
    </row>
    <row r="25" spans="1:5" ht="14.25">
      <c r="A25" s="217"/>
      <c r="B25" s="116" t="s">
        <v>98</v>
      </c>
      <c r="C25" s="117"/>
      <c r="D25" s="218"/>
      <c r="E25" s="222"/>
    </row>
    <row r="26" spans="1:5" ht="14.25">
      <c r="A26" s="217" t="s">
        <v>110</v>
      </c>
      <c r="B26" s="116" t="s">
        <v>100</v>
      </c>
      <c r="C26" s="117"/>
      <c r="D26" s="218">
        <f>(C26+C27)/2</f>
        <v>0</v>
      </c>
      <c r="E26" s="222">
        <f>IF(D26&gt;0,(D4+D6+D8+D10+D12+D14+D16+D18+D20+D22+D24+D26)/12,0)</f>
        <v>0</v>
      </c>
    </row>
    <row r="27" spans="1:5" ht="15" thickBot="1">
      <c r="A27" s="223"/>
      <c r="B27" s="80" t="s">
        <v>98</v>
      </c>
      <c r="C27" s="81"/>
      <c r="D27" s="224"/>
      <c r="E27" s="225"/>
    </row>
    <row r="28" spans="1:5" ht="14.25">
      <c r="A28" s="55"/>
      <c r="B28" s="56"/>
      <c r="C28" s="55"/>
      <c r="D28" s="55"/>
      <c r="E28" s="55"/>
    </row>
  </sheetData>
  <sheetProtection/>
  <protectedRanges>
    <protectedRange sqref="C1:C65536" name="区域1"/>
  </protectedRanges>
  <mergeCells count="37">
    <mergeCell ref="A24:A25"/>
    <mergeCell ref="D24:D25"/>
    <mergeCell ref="E24:E25"/>
    <mergeCell ref="A26:A27"/>
    <mergeCell ref="D26:D27"/>
    <mergeCell ref="E26:E27"/>
    <mergeCell ref="A20:A21"/>
    <mergeCell ref="D20:D21"/>
    <mergeCell ref="E20:E21"/>
    <mergeCell ref="A22:A23"/>
    <mergeCell ref="D22:D23"/>
    <mergeCell ref="E22:E23"/>
    <mergeCell ref="A16:A17"/>
    <mergeCell ref="D16:D17"/>
    <mergeCell ref="E16:E17"/>
    <mergeCell ref="A18:A19"/>
    <mergeCell ref="D18:D19"/>
    <mergeCell ref="E18:E19"/>
    <mergeCell ref="A12:A13"/>
    <mergeCell ref="D12:D13"/>
    <mergeCell ref="E12:E13"/>
    <mergeCell ref="A14:A15"/>
    <mergeCell ref="D14:D15"/>
    <mergeCell ref="E14:E15"/>
    <mergeCell ref="A8:A9"/>
    <mergeCell ref="D8:D9"/>
    <mergeCell ref="E8:E9"/>
    <mergeCell ref="A10:A11"/>
    <mergeCell ref="D10:D11"/>
    <mergeCell ref="E10:E11"/>
    <mergeCell ref="A1:E1"/>
    <mergeCell ref="A4:A5"/>
    <mergeCell ref="D4:D5"/>
    <mergeCell ref="E4:E5"/>
    <mergeCell ref="A6:A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5"/>
  <sheetViews>
    <sheetView zoomScalePageLayoutView="0" workbookViewId="0" topLeftCell="A1">
      <selection activeCell="D13" sqref="D13"/>
    </sheetView>
  </sheetViews>
  <sheetFormatPr defaultColWidth="8.875" defaultRowHeight="14.25"/>
  <cols>
    <col min="1" max="1" width="15.625" style="76" customWidth="1"/>
    <col min="2" max="2" width="19.625" style="58" customWidth="1"/>
    <col min="3" max="3" width="11.00390625" style="58" customWidth="1"/>
    <col min="4" max="4" width="12.125" style="58" customWidth="1"/>
    <col min="5" max="5" width="16.00390625" style="58" customWidth="1"/>
    <col min="6" max="6" width="17.125" style="58" customWidth="1"/>
    <col min="7" max="7" width="12.75390625" style="58" customWidth="1"/>
    <col min="8" max="8" width="18.00390625" style="58" customWidth="1"/>
    <col min="9" max="9" width="12.875" style="77" customWidth="1"/>
    <col min="10" max="16384" width="8.875" style="58" customWidth="1"/>
  </cols>
  <sheetData>
    <row r="1" spans="1:9" ht="19.5" customHeight="1">
      <c r="A1" s="226" t="s">
        <v>190</v>
      </c>
      <c r="B1" s="226"/>
      <c r="C1" s="226"/>
      <c r="D1" s="226"/>
      <c r="E1" s="226"/>
      <c r="F1" s="226"/>
      <c r="G1" s="226"/>
      <c r="H1" s="226"/>
      <c r="I1" s="226"/>
    </row>
    <row r="2" spans="1:9" s="62" customFormat="1" ht="16.5" customHeight="1" thickBot="1">
      <c r="A2" s="70"/>
      <c r="B2" s="59"/>
      <c r="C2" s="59"/>
      <c r="D2" s="59"/>
      <c r="E2" s="71"/>
      <c r="F2" s="59"/>
      <c r="G2" s="59"/>
      <c r="H2" s="72" t="s">
        <v>111</v>
      </c>
      <c r="I2" s="72"/>
    </row>
    <row r="3" spans="1:10" ht="16.5" customHeight="1">
      <c r="A3" s="227" t="s">
        <v>131</v>
      </c>
      <c r="B3" s="111">
        <v>1</v>
      </c>
      <c r="C3" s="111">
        <v>2</v>
      </c>
      <c r="D3" s="111">
        <v>3</v>
      </c>
      <c r="E3" s="111">
        <v>4</v>
      </c>
      <c r="F3" s="111">
        <v>5</v>
      </c>
      <c r="G3" s="111">
        <v>6</v>
      </c>
      <c r="H3" s="118">
        <v>7</v>
      </c>
      <c r="I3" s="111">
        <v>8</v>
      </c>
      <c r="J3" s="118">
        <v>9</v>
      </c>
    </row>
    <row r="4" spans="1:10" s="74" customFormat="1" ht="54.75" customHeight="1">
      <c r="A4" s="228"/>
      <c r="B4" s="150" t="s">
        <v>221</v>
      </c>
      <c r="C4" s="73" t="s">
        <v>132</v>
      </c>
      <c r="D4" s="73" t="s">
        <v>133</v>
      </c>
      <c r="E4" s="73" t="s">
        <v>134</v>
      </c>
      <c r="F4" s="73" t="s">
        <v>135</v>
      </c>
      <c r="G4" s="73" t="s">
        <v>136</v>
      </c>
      <c r="H4" s="126" t="s">
        <v>137</v>
      </c>
      <c r="I4" s="127" t="s">
        <v>193</v>
      </c>
      <c r="J4" s="126" t="s">
        <v>194</v>
      </c>
    </row>
    <row r="5" spans="1:10" ht="24.75" customHeight="1">
      <c r="A5" s="65" t="s">
        <v>120</v>
      </c>
      <c r="B5" s="100">
        <f>C5-(D5-E5)-F5-G5+H5+I5-J5</f>
        <v>0</v>
      </c>
      <c r="C5" s="75"/>
      <c r="D5" s="75"/>
      <c r="E5" s="75"/>
      <c r="F5" s="75"/>
      <c r="G5" s="75"/>
      <c r="H5" s="124"/>
      <c r="I5" s="148"/>
      <c r="J5" s="149"/>
    </row>
    <row r="6" spans="1:10" ht="24.75" customHeight="1">
      <c r="A6" s="65" t="s">
        <v>121</v>
      </c>
      <c r="B6" s="100">
        <f aca="true" t="shared" si="0" ref="B6:B15">C6-(D6-E6)-F6-G6+H6+I6-J6</f>
        <v>0</v>
      </c>
      <c r="C6" s="75"/>
      <c r="D6" s="75"/>
      <c r="E6" s="75"/>
      <c r="F6" s="75"/>
      <c r="G6" s="75"/>
      <c r="H6" s="124"/>
      <c r="I6" s="75"/>
      <c r="J6" s="124"/>
    </row>
    <row r="7" spans="1:10" ht="24.75" customHeight="1">
      <c r="A7" s="65" t="s">
        <v>122</v>
      </c>
      <c r="B7" s="100">
        <f t="shared" si="0"/>
        <v>0</v>
      </c>
      <c r="C7" s="75"/>
      <c r="D7" s="75"/>
      <c r="E7" s="75"/>
      <c r="F7" s="75"/>
      <c r="G7" s="75"/>
      <c r="H7" s="124"/>
      <c r="I7" s="75"/>
      <c r="J7" s="124"/>
    </row>
    <row r="8" spans="1:10" ht="24.75" customHeight="1">
      <c r="A8" s="65" t="s">
        <v>123</v>
      </c>
      <c r="B8" s="100">
        <f t="shared" si="0"/>
        <v>0</v>
      </c>
      <c r="C8" s="75"/>
      <c r="D8" s="75"/>
      <c r="E8" s="75"/>
      <c r="F8" s="75"/>
      <c r="G8" s="75"/>
      <c r="H8" s="124"/>
      <c r="I8" s="75"/>
      <c r="J8" s="124"/>
    </row>
    <row r="9" spans="1:10" ht="24.75" customHeight="1">
      <c r="A9" s="65" t="s">
        <v>124</v>
      </c>
      <c r="B9" s="100">
        <f t="shared" si="0"/>
        <v>0</v>
      </c>
      <c r="C9" s="75"/>
      <c r="D9" s="75"/>
      <c r="E9" s="75"/>
      <c r="F9" s="75"/>
      <c r="G9" s="75"/>
      <c r="H9" s="124"/>
      <c r="I9" s="75"/>
      <c r="J9" s="124"/>
    </row>
    <row r="10" spans="1:10" ht="24.75" customHeight="1">
      <c r="A10" s="65" t="s">
        <v>125</v>
      </c>
      <c r="B10" s="100">
        <f t="shared" si="0"/>
        <v>0</v>
      </c>
      <c r="C10" s="75"/>
      <c r="D10" s="75"/>
      <c r="E10" s="75"/>
      <c r="F10" s="75"/>
      <c r="G10" s="75"/>
      <c r="H10" s="124"/>
      <c r="I10" s="75"/>
      <c r="J10" s="124"/>
    </row>
    <row r="11" spans="1:10" ht="24.75" customHeight="1">
      <c r="A11" s="65" t="s">
        <v>126</v>
      </c>
      <c r="B11" s="100">
        <f t="shared" si="0"/>
        <v>0</v>
      </c>
      <c r="C11" s="75"/>
      <c r="D11" s="75"/>
      <c r="E11" s="75"/>
      <c r="F11" s="75"/>
      <c r="G11" s="75"/>
      <c r="H11" s="124"/>
      <c r="I11" s="75"/>
      <c r="J11" s="124"/>
    </row>
    <row r="12" spans="1:10" ht="24.75" customHeight="1">
      <c r="A12" s="65" t="s">
        <v>127</v>
      </c>
      <c r="B12" s="100">
        <f t="shared" si="0"/>
        <v>0</v>
      </c>
      <c r="C12" s="75"/>
      <c r="D12" s="75"/>
      <c r="E12" s="75"/>
      <c r="F12" s="75"/>
      <c r="G12" s="75"/>
      <c r="H12" s="124"/>
      <c r="I12" s="75"/>
      <c r="J12" s="124"/>
    </row>
    <row r="13" spans="1:10" ht="24.75" customHeight="1">
      <c r="A13" s="65" t="s">
        <v>128</v>
      </c>
      <c r="B13" s="100">
        <f t="shared" si="0"/>
        <v>0</v>
      </c>
      <c r="C13" s="75"/>
      <c r="D13" s="75"/>
      <c r="E13" s="75"/>
      <c r="F13" s="75"/>
      <c r="G13" s="75"/>
      <c r="H13" s="124"/>
      <c r="I13" s="75"/>
      <c r="J13" s="124"/>
    </row>
    <row r="14" spans="1:10" ht="24.75" customHeight="1">
      <c r="A14" s="65" t="s">
        <v>129</v>
      </c>
      <c r="B14" s="100">
        <f t="shared" si="0"/>
        <v>0</v>
      </c>
      <c r="C14" s="75"/>
      <c r="D14" s="75"/>
      <c r="E14" s="75"/>
      <c r="F14" s="75"/>
      <c r="G14" s="75"/>
      <c r="H14" s="124"/>
      <c r="I14" s="75"/>
      <c r="J14" s="124"/>
    </row>
    <row r="15" spans="1:10" ht="24.75" customHeight="1" thickBot="1">
      <c r="A15" s="119" t="s">
        <v>130</v>
      </c>
      <c r="B15" s="120">
        <f t="shared" si="0"/>
        <v>0</v>
      </c>
      <c r="C15" s="121"/>
      <c r="D15" s="121"/>
      <c r="E15" s="121"/>
      <c r="F15" s="121"/>
      <c r="G15" s="121"/>
      <c r="H15" s="125"/>
      <c r="I15" s="121"/>
      <c r="J15" s="125"/>
    </row>
  </sheetData>
  <sheetProtection/>
  <mergeCells count="2">
    <mergeCell ref="A1:I1"/>
    <mergeCell ref="A3:A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6"/>
  <sheetViews>
    <sheetView zoomScalePageLayoutView="0" workbookViewId="0" topLeftCell="A1">
      <selection activeCell="G17" sqref="G17"/>
    </sheetView>
  </sheetViews>
  <sheetFormatPr defaultColWidth="8.875" defaultRowHeight="14.25"/>
  <cols>
    <col min="1" max="1" width="16.875" style="58" customWidth="1"/>
    <col min="2" max="2" width="14.875" style="58" customWidth="1"/>
    <col min="3" max="3" width="11.625" style="69" customWidth="1"/>
    <col min="4" max="4" width="11.50390625" style="69" customWidth="1"/>
    <col min="5" max="5" width="14.50390625" style="69" customWidth="1"/>
    <col min="6" max="6" width="11.50390625" style="69" customWidth="1"/>
    <col min="7" max="7" width="17.125" style="69" customWidth="1"/>
    <col min="8" max="8" width="21.125" style="69" customWidth="1"/>
    <col min="9" max="9" width="11.50390625" style="69" customWidth="1"/>
    <col min="10" max="16384" width="8.875" style="58" customWidth="1"/>
  </cols>
  <sheetData>
    <row r="1" spans="1:9" ht="24" customHeight="1">
      <c r="A1" s="226" t="s">
        <v>140</v>
      </c>
      <c r="B1" s="226"/>
      <c r="C1" s="226"/>
      <c r="D1" s="226"/>
      <c r="E1" s="226"/>
      <c r="F1" s="226"/>
      <c r="G1" s="226"/>
      <c r="H1" s="226"/>
      <c r="I1" s="226"/>
    </row>
    <row r="2" spans="1:9" s="62" customFormat="1" ht="18" customHeight="1" thickBot="1">
      <c r="A2" s="59"/>
      <c r="B2" s="59"/>
      <c r="C2" s="60"/>
      <c r="D2" s="60"/>
      <c r="E2" s="60"/>
      <c r="F2" s="60"/>
      <c r="G2" s="60"/>
      <c r="H2" s="82" t="s">
        <v>111</v>
      </c>
      <c r="I2" s="61"/>
    </row>
    <row r="3" spans="1:10" ht="14.25">
      <c r="A3" s="227" t="s">
        <v>112</v>
      </c>
      <c r="B3" s="111">
        <v>1</v>
      </c>
      <c r="C3" s="106">
        <v>2</v>
      </c>
      <c r="D3" s="106">
        <v>3</v>
      </c>
      <c r="E3" s="106">
        <v>4</v>
      </c>
      <c r="F3" s="106">
        <v>5</v>
      </c>
      <c r="G3" s="106">
        <v>6</v>
      </c>
      <c r="H3" s="106">
        <v>7</v>
      </c>
      <c r="I3" s="122">
        <v>8</v>
      </c>
      <c r="J3" s="122">
        <v>9</v>
      </c>
    </row>
    <row r="4" spans="1:10" s="64" customFormat="1" ht="67.5" customHeight="1">
      <c r="A4" s="228"/>
      <c r="B4" s="147" t="s">
        <v>219</v>
      </c>
      <c r="C4" s="63" t="s">
        <v>113</v>
      </c>
      <c r="D4" s="63" t="s">
        <v>114</v>
      </c>
      <c r="E4" s="63" t="s">
        <v>115</v>
      </c>
      <c r="F4" s="63" t="s">
        <v>116</v>
      </c>
      <c r="G4" s="146" t="s">
        <v>117</v>
      </c>
      <c r="H4" s="63" t="s">
        <v>118</v>
      </c>
      <c r="I4" s="129" t="s">
        <v>119</v>
      </c>
      <c r="J4" s="129" t="s">
        <v>195</v>
      </c>
    </row>
    <row r="5" spans="1:10" s="139" customFormat="1" ht="24.75" customHeight="1">
      <c r="A5" s="134" t="s">
        <v>120</v>
      </c>
      <c r="B5" s="135">
        <f>C5-(D5-E5-F5)+G5+H5-I5-J5</f>
        <v>0</v>
      </c>
      <c r="C5" s="136"/>
      <c r="D5" s="136"/>
      <c r="E5" s="136"/>
      <c r="F5" s="136"/>
      <c r="G5" s="136"/>
      <c r="H5" s="136"/>
      <c r="I5" s="137"/>
      <c r="J5" s="138"/>
    </row>
    <row r="6" spans="1:10" ht="24.75" customHeight="1">
      <c r="A6" s="85" t="s">
        <v>121</v>
      </c>
      <c r="B6" s="86">
        <f aca="true" t="shared" si="0" ref="B6:B15">C6-(D6-E6-F6)+G6+H6-I6-J6</f>
        <v>0</v>
      </c>
      <c r="C6" s="87"/>
      <c r="D6" s="87"/>
      <c r="E6" s="87"/>
      <c r="F6" s="87"/>
      <c r="G6" s="87"/>
      <c r="H6" s="87"/>
      <c r="I6" s="132"/>
      <c r="J6" s="130"/>
    </row>
    <row r="7" spans="1:10" ht="24.75" customHeight="1">
      <c r="A7" s="85" t="s">
        <v>122</v>
      </c>
      <c r="B7" s="86">
        <f t="shared" si="0"/>
        <v>0</v>
      </c>
      <c r="C7" s="87"/>
      <c r="D7" s="87"/>
      <c r="E7" s="87"/>
      <c r="F7" s="87"/>
      <c r="G7" s="87"/>
      <c r="H7" s="87"/>
      <c r="I7" s="132"/>
      <c r="J7" s="130"/>
    </row>
    <row r="8" spans="1:10" ht="24.75" customHeight="1">
      <c r="A8" s="85" t="s">
        <v>123</v>
      </c>
      <c r="B8" s="86">
        <f t="shared" si="0"/>
        <v>0</v>
      </c>
      <c r="C8" s="87"/>
      <c r="D8" s="87"/>
      <c r="E8" s="87"/>
      <c r="F8" s="87"/>
      <c r="G8" s="87"/>
      <c r="H8" s="87"/>
      <c r="I8" s="132"/>
      <c r="J8" s="130"/>
    </row>
    <row r="9" spans="1:10" ht="24.75" customHeight="1">
      <c r="A9" s="85" t="s">
        <v>124</v>
      </c>
      <c r="B9" s="86">
        <f t="shared" si="0"/>
        <v>0</v>
      </c>
      <c r="C9" s="87"/>
      <c r="D9" s="87"/>
      <c r="E9" s="87"/>
      <c r="F9" s="87"/>
      <c r="G9" s="87"/>
      <c r="H9" s="87"/>
      <c r="I9" s="132"/>
      <c r="J9" s="130"/>
    </row>
    <row r="10" spans="1:10" ht="24.75" customHeight="1">
      <c r="A10" s="85" t="s">
        <v>125</v>
      </c>
      <c r="B10" s="86">
        <f t="shared" si="0"/>
        <v>0</v>
      </c>
      <c r="C10" s="87"/>
      <c r="D10" s="87"/>
      <c r="E10" s="87"/>
      <c r="F10" s="87"/>
      <c r="G10" s="87"/>
      <c r="H10" s="87"/>
      <c r="I10" s="132"/>
      <c r="J10" s="130"/>
    </row>
    <row r="11" spans="1:10" ht="24.75" customHeight="1">
      <c r="A11" s="85" t="s">
        <v>126</v>
      </c>
      <c r="B11" s="86">
        <f t="shared" si="0"/>
        <v>0</v>
      </c>
      <c r="C11" s="87"/>
      <c r="D11" s="87"/>
      <c r="E11" s="87"/>
      <c r="F11" s="87"/>
      <c r="G11" s="87"/>
      <c r="H11" s="87"/>
      <c r="I11" s="132"/>
      <c r="J11" s="130"/>
    </row>
    <row r="12" spans="1:10" ht="24.75" customHeight="1">
      <c r="A12" s="85" t="s">
        <v>127</v>
      </c>
      <c r="B12" s="86">
        <f t="shared" si="0"/>
        <v>0</v>
      </c>
      <c r="C12" s="87"/>
      <c r="D12" s="87"/>
      <c r="E12" s="87"/>
      <c r="F12" s="87"/>
      <c r="G12" s="87"/>
      <c r="H12" s="87"/>
      <c r="I12" s="132"/>
      <c r="J12" s="130"/>
    </row>
    <row r="13" spans="1:10" ht="24.75" customHeight="1">
      <c r="A13" s="85" t="s">
        <v>128</v>
      </c>
      <c r="B13" s="86">
        <f t="shared" si="0"/>
        <v>0</v>
      </c>
      <c r="C13" s="87"/>
      <c r="D13" s="87"/>
      <c r="E13" s="87"/>
      <c r="F13" s="87"/>
      <c r="G13" s="87"/>
      <c r="H13" s="87"/>
      <c r="I13" s="132"/>
      <c r="J13" s="130"/>
    </row>
    <row r="14" spans="1:10" ht="24.75" customHeight="1">
      <c r="A14" s="85" t="s">
        <v>129</v>
      </c>
      <c r="B14" s="86">
        <f t="shared" si="0"/>
        <v>0</v>
      </c>
      <c r="C14" s="87"/>
      <c r="D14" s="87"/>
      <c r="E14" s="87"/>
      <c r="F14" s="87"/>
      <c r="G14" s="87"/>
      <c r="H14" s="87"/>
      <c r="I14" s="132"/>
      <c r="J14" s="130"/>
    </row>
    <row r="15" spans="1:10" ht="24.75" customHeight="1" thickBot="1">
      <c r="A15" s="123" t="s">
        <v>130</v>
      </c>
      <c r="B15" s="112">
        <f t="shared" si="0"/>
        <v>0</v>
      </c>
      <c r="C15" s="107"/>
      <c r="D15" s="107"/>
      <c r="E15" s="107"/>
      <c r="F15" s="107"/>
      <c r="G15" s="107"/>
      <c r="H15" s="107"/>
      <c r="I15" s="133"/>
      <c r="J15" s="131"/>
    </row>
    <row r="16" spans="1:9" s="139" customFormat="1" ht="46.5" customHeight="1">
      <c r="A16" s="229" t="s">
        <v>225</v>
      </c>
      <c r="B16" s="229"/>
      <c r="C16" s="229"/>
      <c r="D16" s="229"/>
      <c r="E16" s="229"/>
      <c r="F16" s="229"/>
      <c r="G16" s="229"/>
      <c r="H16" s="229"/>
      <c r="I16" s="229"/>
    </row>
  </sheetData>
  <sheetProtection/>
  <mergeCells count="3">
    <mergeCell ref="A1:I1"/>
    <mergeCell ref="A3:A4"/>
    <mergeCell ref="A16:I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2016-01-06T05:51:34Z</cp:lastPrinted>
  <dcterms:created xsi:type="dcterms:W3CDTF">1996-12-17T01:32:42Z</dcterms:created>
  <dcterms:modified xsi:type="dcterms:W3CDTF">2020-01-15T05:58:35Z</dcterms:modified>
  <cp:category/>
  <cp:version/>
  <cp:contentType/>
  <cp:contentStatus/>
</cp:coreProperties>
</file>