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67"/>
  </bookViews>
  <sheets>
    <sheet name="京津冀分产业地区生产总值和人均地区生产总值" sheetId="2" r:id="rId1"/>
  </sheets>
  <calcPr calcId="144525"/>
</workbook>
</file>

<file path=xl/sharedStrings.xml><?xml version="1.0" encoding="utf-8"?>
<sst xmlns="http://schemas.openxmlformats.org/spreadsheetml/2006/main" count="47" uniqueCount="25">
  <si>
    <t>分产业地区生产总值和人均地区生产总值</t>
  </si>
  <si>
    <t>项    目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</si>
  <si>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</si>
  <si>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</si>
  <si>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</si>
  <si>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</si>
  <si>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</si>
  <si>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</si>
  <si>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</si>
  <si>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</si>
  <si>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</si>
  <si>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</si>
  <si>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</si>
  <si>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地区生产总值(亿元)</t>
  </si>
  <si>
    <t xml:space="preserve">  全国</t>
  </si>
  <si>
    <t xml:space="preserve">  京津冀合计</t>
  </si>
  <si>
    <t xml:space="preserve">    北京</t>
  </si>
  <si>
    <t xml:space="preserve">    天津</t>
  </si>
  <si>
    <t xml:space="preserve">    河北</t>
  </si>
  <si>
    <t xml:space="preserve">  京津冀占比(%)</t>
  </si>
  <si>
    <t>第一产业增加值(亿元)</t>
  </si>
  <si>
    <t>第二产业增加值(亿元)</t>
  </si>
  <si>
    <t>第三产业增加值(亿元)</t>
  </si>
  <si>
    <t>人均地区生产总值(元/人)*</t>
  </si>
  <si>
    <t>注：2018年及以前年度数据为第四次经济普查修订数据，2023年为初步核算数据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</si>
</sst>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_ "/>
    <numFmt numFmtId="179" formatCode="0_);[Red]\(0\)"/>
  </numFmts>
  <fonts count="27">
    <font>
      <sz val="12"/>
      <name val="宋体"/>
      <charset val="134"/>
    </font>
    <font>
      <sz val="12"/>
      <name val="方正小标宋简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0" fontId="7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0" borderId="0"/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7" fillId="0" borderId="0">
      <alignment vertical="center"/>
    </xf>
    <xf numFmtId="0" fontId="20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5">
    <xf numFmtId="0" fontId="0" fillId="0" borderId="0" xfId="0">
      <alignment vertical="center"/>
    </xf>
    <xf numFmtId="0" fontId="1" fillId="0" borderId="0" xfId="70" applyFont="1"/>
    <xf numFmtId="0" fontId="2" fillId="0" borderId="0" xfId="70" applyFont="1"/>
    <xf numFmtId="0" fontId="2" fillId="0" borderId="0" xfId="70" applyFont="1" applyAlignment="1">
      <alignment horizontal="center"/>
    </xf>
    <xf numFmtId="0" fontId="1" fillId="0" borderId="0" xfId="70" applyFont="1" applyAlignment="1">
      <alignment horizontal="center" vertical="center"/>
    </xf>
    <xf numFmtId="0" fontId="3" fillId="0" borderId="0" xfId="70" applyFont="1" applyAlignment="1">
      <alignment horizontal="center" vertical="center"/>
    </xf>
    <xf numFmtId="0" fontId="2" fillId="0" borderId="1" xfId="70" applyFont="1" applyBorder="1" applyAlignment="1">
      <alignment horizontal="center" vertical="center"/>
    </xf>
    <xf numFmtId="0" fontId="2" fillId="0" borderId="2" xfId="70" applyFont="1" applyBorder="1" applyAlignment="1">
      <alignment horizontal="center" vertical="center"/>
    </xf>
    <xf numFmtId="0" fontId="2" fillId="0" borderId="3" xfId="70" applyFont="1" applyBorder="1" applyAlignment="1">
      <alignment horizontal="center" vertical="center"/>
    </xf>
    <xf numFmtId="0" fontId="3" fillId="0" borderId="4" xfId="70" applyFont="1" applyBorder="1" applyAlignment="1">
      <alignment vertical="center"/>
    </xf>
    <xf numFmtId="0" fontId="2" fillId="0" borderId="5" xfId="70" applyFont="1" applyBorder="1" applyAlignment="1">
      <alignment horizontal="center" vertical="center"/>
    </xf>
    <xf numFmtId="0" fontId="2" fillId="0" borderId="6" xfId="70" applyFont="1" applyBorder="1" applyAlignment="1">
      <alignment horizontal="center" vertical="center"/>
    </xf>
    <xf numFmtId="0" fontId="2" fillId="0" borderId="6" xfId="70" applyFont="1" applyBorder="1" applyAlignment="1">
      <alignment horizontal="center"/>
    </xf>
    <xf numFmtId="0" fontId="2" fillId="0" borderId="7" xfId="70" applyFont="1" applyBorder="1" applyAlignment="1">
      <alignment horizontal="left" vertical="center"/>
    </xf>
    <xf numFmtId="177" fontId="2" fillId="0" borderId="8" xfId="25" applyNumberFormat="1" applyFont="1" applyBorder="1" applyAlignment="1">
      <alignment horizontal="right" vertical="center"/>
    </xf>
    <xf numFmtId="177" fontId="2" fillId="0" borderId="0" xfId="25" applyNumberFormat="1" applyFont="1" applyAlignment="1">
      <alignment horizontal="right" vertical="center"/>
    </xf>
    <xf numFmtId="0" fontId="2" fillId="0" borderId="7" xfId="77" applyFont="1" applyBorder="1" applyAlignment="1">
      <alignment horizontal="left" vertical="center"/>
    </xf>
    <xf numFmtId="0" fontId="3" fillId="0" borderId="7" xfId="70" applyFont="1" applyBorder="1" applyAlignment="1">
      <alignment vertical="center"/>
    </xf>
    <xf numFmtId="177" fontId="2" fillId="0" borderId="8" xfId="70" applyNumberFormat="1" applyFont="1" applyBorder="1" applyAlignment="1">
      <alignment horizontal="right" vertical="center"/>
    </xf>
    <xf numFmtId="177" fontId="2" fillId="0" borderId="0" xfId="70" applyNumberFormat="1" applyFont="1" applyAlignment="1">
      <alignment horizontal="right" vertical="center"/>
    </xf>
    <xf numFmtId="177" fontId="2" fillId="0" borderId="0" xfId="70" applyNumberFormat="1" applyFont="1" applyAlignment="1">
      <alignment horizontal="right"/>
    </xf>
    <xf numFmtId="176" fontId="2" fillId="0" borderId="0" xfId="70" applyNumberFormat="1" applyFont="1" applyAlignment="1">
      <alignment horizontal="right" vertical="center"/>
    </xf>
    <xf numFmtId="177" fontId="2" fillId="0" borderId="0" xfId="71" applyNumberFormat="1" applyFont="1" applyAlignment="1">
      <alignment horizontal="right" vertical="center"/>
    </xf>
    <xf numFmtId="177" fontId="2" fillId="0" borderId="0" xfId="72" applyNumberFormat="1" applyFont="1" applyAlignment="1">
      <alignment horizontal="right" vertical="center"/>
    </xf>
    <xf numFmtId="177" fontId="2" fillId="0" borderId="0" xfId="75" applyNumberFormat="1" applyFont="1" applyAlignment="1">
      <alignment horizontal="right" vertical="center"/>
    </xf>
    <xf numFmtId="177" fontId="2" fillId="0" borderId="0" xfId="73" applyNumberFormat="1" applyFont="1" applyAlignment="1">
      <alignment horizontal="right" vertical="center"/>
    </xf>
    <xf numFmtId="177" fontId="2" fillId="0" borderId="0" xfId="76" applyNumberFormat="1" applyFont="1" applyAlignment="1">
      <alignment horizontal="right" vertical="center"/>
    </xf>
    <xf numFmtId="0" fontId="3" fillId="0" borderId="7" xfId="70" applyFont="1" applyBorder="1" applyAlignment="1">
      <alignment horizontal="left" vertical="center" wrapText="1"/>
    </xf>
    <xf numFmtId="0" fontId="2" fillId="0" borderId="7" xfId="70" applyFont="1" applyBorder="1" applyAlignment="1">
      <alignment vertical="center"/>
    </xf>
    <xf numFmtId="178" fontId="2" fillId="0" borderId="0" xfId="25" applyNumberFormat="1" applyFont="1" applyAlignment="1">
      <alignment horizontal="right" vertical="center"/>
    </xf>
    <xf numFmtId="178" fontId="2" fillId="0" borderId="0" xfId="70" applyNumberFormat="1" applyFont="1" applyAlignment="1">
      <alignment horizontal="right" vertical="center"/>
    </xf>
    <xf numFmtId="179" fontId="2" fillId="0" borderId="8" xfId="70" applyNumberFormat="1" applyFont="1" applyBorder="1" applyAlignment="1">
      <alignment horizontal="right" vertical="center"/>
    </xf>
    <xf numFmtId="179" fontId="2" fillId="0" borderId="0" xfId="70" applyNumberFormat="1" applyFont="1" applyAlignment="1">
      <alignment horizontal="right" vertical="center"/>
    </xf>
    <xf numFmtId="178" fontId="2" fillId="0" borderId="8" xfId="70" applyNumberFormat="1" applyFont="1" applyBorder="1" applyAlignment="1">
      <alignment horizontal="right" vertical="center"/>
    </xf>
    <xf numFmtId="0" fontId="2" fillId="0" borderId="9" xfId="77" applyFont="1" applyBorder="1" applyAlignment="1">
      <alignment horizontal="left" vertical="center"/>
    </xf>
    <xf numFmtId="178" fontId="2" fillId="0" borderId="10" xfId="74" applyNumberFormat="1" applyFont="1" applyBorder="1" applyAlignment="1">
      <alignment horizontal="right" vertical="center"/>
    </xf>
    <xf numFmtId="178" fontId="2" fillId="0" borderId="11" xfId="74" applyNumberFormat="1" applyFont="1" applyBorder="1" applyAlignment="1">
      <alignment horizontal="right" vertical="center"/>
    </xf>
    <xf numFmtId="178" fontId="2" fillId="0" borderId="11" xfId="70" applyNumberFormat="1" applyFont="1" applyBorder="1" applyAlignment="1">
      <alignment horizontal="right" vertical="center"/>
    </xf>
    <xf numFmtId="0" fontId="2" fillId="0" borderId="0" xfId="70" applyFont="1" applyAlignment="1">
      <alignment horizontal="left"/>
    </xf>
    <xf numFmtId="0" fontId="2" fillId="0" borderId="6" xfId="70" applyFont="1" applyBorder="1"/>
    <xf numFmtId="0" fontId="2" fillId="0" borderId="0" xfId="70" applyFont="1" applyAlignment="1">
      <alignment horizontal="right"/>
    </xf>
    <xf numFmtId="0" fontId="2" fillId="0" borderId="0" xfId="70" applyFont="1" applyAlignment="1">
      <alignment horizontal="center" vertical="center"/>
    </xf>
    <xf numFmtId="176" fontId="2" fillId="0" borderId="0" xfId="70" applyNumberFormat="1" applyFont="1" applyAlignment="1">
      <alignment horizontal="center" vertical="center"/>
    </xf>
    <xf numFmtId="176" fontId="2" fillId="0" borderId="0" xfId="25" applyNumberFormat="1" applyFont="1" applyAlignment="1">
      <alignment horizontal="right" vertical="center"/>
    </xf>
    <xf numFmtId="178" fontId="2" fillId="0" borderId="0" xfId="70" applyNumberFormat="1" applyFont="1"/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样式 1 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3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_ET_STYLE_NoName_00_ 28" xfId="56"/>
    <cellStyle name="_ET_STYLE_NoName_00_ 29" xfId="57"/>
    <cellStyle name="_ET_STYLE_NoName_00_ 40" xfId="58"/>
    <cellStyle name="常规 13" xfId="59"/>
    <cellStyle name="常规 2" xfId="60"/>
    <cellStyle name="常规 20" xfId="61"/>
    <cellStyle name="常规 29" xfId="62"/>
    <cellStyle name="常规 34" xfId="63"/>
    <cellStyle name="常规 3" xfId="64"/>
    <cellStyle name="常规 33" xfId="65"/>
    <cellStyle name="常规 35" xfId="66"/>
    <cellStyle name="常规 45" xfId="67"/>
    <cellStyle name="常规 5" xfId="68"/>
    <cellStyle name="常规_初步格式" xfId="69"/>
    <cellStyle name="常规_京津冀2005-2013-1" xfId="70"/>
    <cellStyle name="常规_京津冀2005-2013-1 12" xfId="71"/>
    <cellStyle name="常规_京津冀2005-2013-1 13" xfId="72"/>
    <cellStyle name="常规_京津冀2005-2013-1 14" xfId="73"/>
    <cellStyle name="常规_京津冀2005-2013-1 16" xfId="74"/>
    <cellStyle name="常规_京津冀2005-2013-1 2 11" xfId="75"/>
    <cellStyle name="常规_京津冀2005-2013-1 2 12" xfId="76"/>
    <cellStyle name="样式 1" xfId="77"/>
    <cellStyle name="样式 1 12" xfId="78"/>
    <cellStyle name="样式 1 13" xfId="79"/>
    <cellStyle name="样式 1 43" xfId="80"/>
    <cellStyle name="样式 1 38" xfId="81"/>
    <cellStyle name="样式 1 44" xfId="82"/>
    <cellStyle name="样式 1 39" xfId="83"/>
    <cellStyle name="样式 1 41" xfId="84"/>
    <cellStyle name="样式 1 42" xfId="85"/>
    <cellStyle name="样式 1 50" xfId="86"/>
    <cellStyle name="样式 1 45" xfId="87"/>
    <cellStyle name="样式 1 46" xfId="88"/>
    <cellStyle name="样式 1 49" xfId="89"/>
    <cellStyle name="样式 1 6" xfId="90"/>
  </cellStyles>
  <tableStyles count="0" defaultTableStyle="TableStyleMedium2" defaultPivotStyle="PivotStyleLight16"/>
  <colors>
    <mruColors>
      <color rgb="000070C0"/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showZeros="0" tabSelected="1" workbookViewId="0">
      <selection activeCell="A1" sqref="A1:L1"/>
    </sheetView>
  </sheetViews>
  <sheetFormatPr defaultColWidth="9" defaultRowHeight="20.1" customHeight="1"/>
  <cols>
    <col min="1" max="1" width="24.3" style="2" customWidth="1"/>
    <col min="2" max="5" width="7.8" style="2" customWidth="1"/>
    <col min="6" max="6" width="7.9" style="2" customWidth="1"/>
    <col min="7" max="7" width="7.9" style="3" customWidth="1"/>
    <col min="8" max="12" width="7.9" style="2" customWidth="1"/>
    <col min="13" max="13" width="12.6" style="2"/>
    <col min="14" max="16384" width="9" style="2"/>
  </cols>
  <sheetData>
    <row r="1" s="1" customFormat="1" ht="19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</row>
    <row r="4" ht="28.2" customHeight="1" spans="1:12">
      <c r="A4" s="9" t="s">
        <v>13</v>
      </c>
      <c r="B4" s="10"/>
      <c r="C4" s="11"/>
      <c r="D4" s="11"/>
      <c r="E4" s="11"/>
      <c r="F4" s="11"/>
      <c r="G4" s="12"/>
      <c r="H4" s="12"/>
      <c r="I4" s="11"/>
      <c r="J4" s="11"/>
      <c r="K4" s="11"/>
      <c r="L4" s="39"/>
    </row>
    <row r="5" ht="28.2" customHeight="1" spans="1:12">
      <c r="A5" s="13" t="s">
        <v>14</v>
      </c>
      <c r="B5" s="14">
        <v>592963.2</v>
      </c>
      <c r="C5" s="15">
        <v>643563.1</v>
      </c>
      <c r="D5" s="15">
        <v>688858.2</v>
      </c>
      <c r="E5" s="15">
        <v>746395.1</v>
      </c>
      <c r="F5" s="15">
        <v>832035.9</v>
      </c>
      <c r="G5" s="15">
        <v>919281.1</v>
      </c>
      <c r="H5" s="15">
        <v>986515.2</v>
      </c>
      <c r="I5" s="15">
        <v>1013567</v>
      </c>
      <c r="J5" s="15">
        <v>1149237</v>
      </c>
      <c r="K5" s="19">
        <v>1204724</v>
      </c>
      <c r="L5" s="19">
        <v>1260582.1</v>
      </c>
    </row>
    <row r="6" ht="28.2" customHeight="1" spans="1:12">
      <c r="A6" s="13" t="s">
        <v>15</v>
      </c>
      <c r="B6" s="14">
        <f t="shared" ref="B6:L6" si="0">SUM(B7:B9)</f>
        <v>55339.6</v>
      </c>
      <c r="C6" s="15">
        <f t="shared" si="0"/>
        <v>58775.5</v>
      </c>
      <c r="D6" s="15">
        <f t="shared" si="0"/>
        <v>62057</v>
      </c>
      <c r="E6" s="15">
        <f t="shared" si="0"/>
        <v>66992.5</v>
      </c>
      <c r="F6" s="15">
        <f t="shared" si="0"/>
        <v>72974.4</v>
      </c>
      <c r="G6" s="15">
        <f t="shared" si="0"/>
        <v>78963.52</v>
      </c>
      <c r="H6" s="15">
        <f t="shared" si="0"/>
        <v>84479.2</v>
      </c>
      <c r="I6" s="15">
        <f t="shared" si="0"/>
        <v>85965.09</v>
      </c>
      <c r="J6" s="15">
        <f t="shared" si="0"/>
        <v>97127.7941227702</v>
      </c>
      <c r="K6" s="15">
        <f t="shared" si="0"/>
        <v>99661.05</v>
      </c>
      <c r="L6" s="15">
        <f t="shared" si="0"/>
        <v>104442.1</v>
      </c>
    </row>
    <row r="7" ht="28.2" customHeight="1" spans="1:12">
      <c r="A7" s="16" t="s">
        <v>16</v>
      </c>
      <c r="B7" s="14">
        <v>21134.6</v>
      </c>
      <c r="C7" s="15">
        <v>22926</v>
      </c>
      <c r="D7" s="15">
        <v>24779.1</v>
      </c>
      <c r="E7" s="15">
        <v>27041.2</v>
      </c>
      <c r="F7" s="15">
        <v>29883</v>
      </c>
      <c r="G7" s="15">
        <v>33106</v>
      </c>
      <c r="H7" s="15">
        <v>35445.1</v>
      </c>
      <c r="I7" s="15">
        <v>35943.3</v>
      </c>
      <c r="J7" s="15">
        <v>41045.6</v>
      </c>
      <c r="K7" s="19">
        <v>41540.9</v>
      </c>
      <c r="L7" s="19">
        <v>43760.7</v>
      </c>
    </row>
    <row r="8" ht="28.2" customHeight="1" spans="1:12">
      <c r="A8" s="16" t="s">
        <v>17</v>
      </c>
      <c r="B8" s="14">
        <v>9945.4</v>
      </c>
      <c r="C8" s="15">
        <v>10640.6</v>
      </c>
      <c r="D8" s="15">
        <v>10879.5</v>
      </c>
      <c r="E8" s="15">
        <v>11477.2</v>
      </c>
      <c r="F8" s="15">
        <v>12450.6</v>
      </c>
      <c r="G8" s="15">
        <v>13362.92</v>
      </c>
      <c r="H8" s="15">
        <v>14055.5</v>
      </c>
      <c r="I8" s="15">
        <v>14007.99</v>
      </c>
      <c r="J8" s="15">
        <v>15685.0501</v>
      </c>
      <c r="K8" s="15">
        <v>16132.16</v>
      </c>
      <c r="L8" s="15">
        <v>16737.3</v>
      </c>
    </row>
    <row r="9" ht="28.2" customHeight="1" spans="1:12">
      <c r="A9" s="16" t="s">
        <v>18</v>
      </c>
      <c r="B9" s="14">
        <v>24259.6</v>
      </c>
      <c r="C9" s="15">
        <v>25208.9</v>
      </c>
      <c r="D9" s="15">
        <v>26398.4</v>
      </c>
      <c r="E9" s="15">
        <v>28474.1</v>
      </c>
      <c r="F9" s="15">
        <v>30640.8</v>
      </c>
      <c r="G9" s="15">
        <v>32494.6</v>
      </c>
      <c r="H9" s="15">
        <v>34978.6</v>
      </c>
      <c r="I9" s="15">
        <v>36013.8</v>
      </c>
      <c r="J9" s="15">
        <v>40397.1440227702</v>
      </c>
      <c r="K9" s="19">
        <v>41987.99</v>
      </c>
      <c r="L9" s="19">
        <v>43944.1</v>
      </c>
    </row>
    <row r="10" ht="28.2" customHeight="1" spans="1:12">
      <c r="A10" s="13" t="s">
        <v>19</v>
      </c>
      <c r="B10" s="14">
        <f t="shared" ref="B10:K10" si="1">B6/B5*100</f>
        <v>9.33272081640142</v>
      </c>
      <c r="C10" s="15">
        <f t="shared" si="1"/>
        <v>9.13282629162548</v>
      </c>
      <c r="D10" s="15">
        <f t="shared" si="1"/>
        <v>9.00867551551248</v>
      </c>
      <c r="E10" s="15">
        <f t="shared" si="1"/>
        <v>8.97547424949601</v>
      </c>
      <c r="F10" s="15">
        <f t="shared" si="1"/>
        <v>8.77058309623419</v>
      </c>
      <c r="G10" s="15">
        <f t="shared" si="1"/>
        <v>8.5897034106325</v>
      </c>
      <c r="H10" s="15">
        <f t="shared" si="1"/>
        <v>8.56339567803922</v>
      </c>
      <c r="I10" s="15">
        <f t="shared" si="1"/>
        <v>8.48144128607186</v>
      </c>
      <c r="J10" s="15">
        <f t="shared" si="1"/>
        <v>8.45150252931033</v>
      </c>
      <c r="K10" s="15">
        <f t="shared" si="1"/>
        <v>8.27252134098764</v>
      </c>
      <c r="L10" s="15">
        <v>8.3</v>
      </c>
    </row>
    <row r="11" ht="28.2" customHeight="1" spans="1:11">
      <c r="A11" s="17" t="s">
        <v>20</v>
      </c>
      <c r="B11" s="18"/>
      <c r="C11" s="19"/>
      <c r="D11" s="19"/>
      <c r="E11" s="19"/>
      <c r="F11" s="19"/>
      <c r="G11" s="19"/>
      <c r="H11" s="20"/>
      <c r="I11" s="40"/>
      <c r="J11" s="40"/>
      <c r="K11" s="41"/>
    </row>
    <row r="12" ht="28.2" customHeight="1" spans="1:12">
      <c r="A12" s="13" t="s">
        <v>14</v>
      </c>
      <c r="B12" s="18">
        <v>53028.1</v>
      </c>
      <c r="C12" s="19">
        <v>55626.3</v>
      </c>
      <c r="D12" s="19">
        <v>57774.6</v>
      </c>
      <c r="E12" s="19">
        <v>60139.2</v>
      </c>
      <c r="F12" s="19">
        <v>62099.5</v>
      </c>
      <c r="G12" s="21">
        <v>64745.2</v>
      </c>
      <c r="H12" s="21">
        <v>70473.6</v>
      </c>
      <c r="I12" s="21">
        <v>78030.9</v>
      </c>
      <c r="J12" s="21">
        <v>83216.5</v>
      </c>
      <c r="K12" s="21">
        <v>88207</v>
      </c>
      <c r="L12" s="21">
        <v>89755.2</v>
      </c>
    </row>
    <row r="13" ht="28.2" customHeight="1" spans="1:12">
      <c r="A13" s="13" t="s">
        <v>15</v>
      </c>
      <c r="B13" s="18">
        <f t="shared" ref="B13:L13" si="2">SUM(B14:B16)</f>
        <v>3456.44</v>
      </c>
      <c r="C13" s="19">
        <f t="shared" si="2"/>
        <v>3482.73</v>
      </c>
      <c r="D13" s="19">
        <f t="shared" si="2"/>
        <v>3403.25</v>
      </c>
      <c r="E13" s="19">
        <f t="shared" si="2"/>
        <v>3380.77</v>
      </c>
      <c r="F13" s="19">
        <f t="shared" si="2"/>
        <v>3420.84</v>
      </c>
      <c r="G13" s="19">
        <f t="shared" si="2"/>
        <v>3634.5</v>
      </c>
      <c r="H13" s="19">
        <f t="shared" si="2"/>
        <v>3818.2</v>
      </c>
      <c r="I13" s="19">
        <f t="shared" si="2"/>
        <v>4199.04</v>
      </c>
      <c r="J13" s="19">
        <f t="shared" si="2"/>
        <v>4407.72</v>
      </c>
      <c r="K13" s="15">
        <f t="shared" si="2"/>
        <v>4793.20830443257</v>
      </c>
      <c r="L13" s="15">
        <f t="shared" si="2"/>
        <v>4840.23</v>
      </c>
    </row>
    <row r="14" ht="28.2" customHeight="1" spans="1:12">
      <c r="A14" s="16" t="s">
        <v>16</v>
      </c>
      <c r="B14" s="18">
        <v>159.8</v>
      </c>
      <c r="C14" s="19">
        <v>159.2</v>
      </c>
      <c r="D14" s="19">
        <v>140.4</v>
      </c>
      <c r="E14" s="19">
        <v>129.8</v>
      </c>
      <c r="F14" s="19">
        <v>121.9</v>
      </c>
      <c r="G14" s="21">
        <v>120.6</v>
      </c>
      <c r="H14" s="21">
        <v>114.4</v>
      </c>
      <c r="I14" s="21">
        <v>108.3</v>
      </c>
      <c r="J14" s="21">
        <v>111.4</v>
      </c>
      <c r="K14" s="19">
        <v>111.5</v>
      </c>
      <c r="L14" s="19">
        <v>105.5</v>
      </c>
    </row>
    <row r="15" ht="28.2" customHeight="1" spans="1:12">
      <c r="A15" s="16" t="s">
        <v>17</v>
      </c>
      <c r="B15" s="19">
        <v>154.79</v>
      </c>
      <c r="C15" s="19">
        <v>158.82</v>
      </c>
      <c r="D15" s="19">
        <v>162.31</v>
      </c>
      <c r="E15" s="19">
        <v>168.46</v>
      </c>
      <c r="F15" s="19">
        <v>168.96</v>
      </c>
      <c r="G15" s="19">
        <v>175.3</v>
      </c>
      <c r="H15" s="21">
        <v>185.4</v>
      </c>
      <c r="I15" s="21">
        <v>210.34</v>
      </c>
      <c r="J15" s="21">
        <v>265.9</v>
      </c>
      <c r="K15" s="15">
        <v>273.158304432567</v>
      </c>
      <c r="L15" s="15">
        <v>268.53</v>
      </c>
    </row>
    <row r="16" ht="28.2" customHeight="1" spans="1:12">
      <c r="A16" s="16" t="s">
        <v>18</v>
      </c>
      <c r="B16" s="22">
        <v>3141.85</v>
      </c>
      <c r="C16" s="22">
        <v>3164.71</v>
      </c>
      <c r="D16" s="22">
        <v>3100.54</v>
      </c>
      <c r="E16" s="22">
        <v>3082.51</v>
      </c>
      <c r="F16" s="22">
        <v>3129.98</v>
      </c>
      <c r="G16" s="19">
        <v>3338.6</v>
      </c>
      <c r="H16" s="21">
        <v>3518.4</v>
      </c>
      <c r="I16" s="21">
        <v>3880.4</v>
      </c>
      <c r="J16" s="21">
        <v>4030.42</v>
      </c>
      <c r="K16" s="19">
        <v>4408.55</v>
      </c>
      <c r="L16" s="19">
        <v>4466.2</v>
      </c>
    </row>
    <row r="17" ht="28.2" customHeight="1" spans="1:12">
      <c r="A17" s="13" t="s">
        <v>19</v>
      </c>
      <c r="B17" s="19">
        <f t="shared" ref="B17:K17" si="3">B13/B12*100</f>
        <v>6.51812906741897</v>
      </c>
      <c r="C17" s="19">
        <f t="shared" si="3"/>
        <v>6.26094131732652</v>
      </c>
      <c r="D17" s="19">
        <f t="shared" si="3"/>
        <v>5.8905643656555</v>
      </c>
      <c r="E17" s="19">
        <f t="shared" si="3"/>
        <v>5.6215746135632</v>
      </c>
      <c r="F17" s="19">
        <f t="shared" si="3"/>
        <v>5.50864338682276</v>
      </c>
      <c r="G17" s="19">
        <f t="shared" si="3"/>
        <v>5.61354355226333</v>
      </c>
      <c r="H17" s="19">
        <f t="shared" si="3"/>
        <v>5.41791536121328</v>
      </c>
      <c r="I17" s="19">
        <f t="shared" si="3"/>
        <v>5.38125281138626</v>
      </c>
      <c r="J17" s="19">
        <f t="shared" si="3"/>
        <v>5.29668995932297</v>
      </c>
      <c r="K17" s="15">
        <f t="shared" si="3"/>
        <v>5.43404526220432</v>
      </c>
      <c r="L17" s="15">
        <v>5.4</v>
      </c>
    </row>
    <row r="18" ht="22.05" customHeight="1" spans="1:12">
      <c r="A18" s="17" t="s">
        <v>21</v>
      </c>
      <c r="B18" s="19"/>
      <c r="C18" s="19"/>
      <c r="D18" s="19"/>
      <c r="E18" s="19"/>
      <c r="F18" s="19"/>
      <c r="G18" s="19"/>
      <c r="H18" s="20"/>
      <c r="I18" s="40"/>
      <c r="J18" s="40"/>
      <c r="K18" s="41"/>
      <c r="L18" s="15"/>
    </row>
    <row r="19" ht="22.05" customHeight="1" spans="1:12">
      <c r="A19" s="13" t="s">
        <v>14</v>
      </c>
      <c r="B19" s="19">
        <v>261951.6</v>
      </c>
      <c r="C19" s="19">
        <v>277282.8</v>
      </c>
      <c r="D19" s="19">
        <v>281338.9</v>
      </c>
      <c r="E19" s="19">
        <v>295427.8</v>
      </c>
      <c r="F19" s="19">
        <v>331580.5</v>
      </c>
      <c r="G19" s="21">
        <v>364835.2</v>
      </c>
      <c r="H19" s="21">
        <v>380670.6</v>
      </c>
      <c r="I19" s="21">
        <v>383562.4</v>
      </c>
      <c r="J19" s="21">
        <v>451544.1</v>
      </c>
      <c r="K19" s="42">
        <v>473789.9</v>
      </c>
      <c r="L19" s="15">
        <v>482588.5</v>
      </c>
    </row>
    <row r="20" ht="22.05" customHeight="1" spans="1:12">
      <c r="A20" s="13" t="s">
        <v>15</v>
      </c>
      <c r="B20" s="19">
        <f t="shared" ref="B20:L20" si="4">SUM(B21:B23)</f>
        <v>19753.8</v>
      </c>
      <c r="C20" s="19">
        <f t="shared" si="4"/>
        <v>20525.4</v>
      </c>
      <c r="D20" s="19">
        <f t="shared" si="4"/>
        <v>20428.9</v>
      </c>
      <c r="E20" s="19">
        <f t="shared" si="4"/>
        <v>21366.1</v>
      </c>
      <c r="F20" s="19">
        <f t="shared" si="4"/>
        <v>22391.5</v>
      </c>
      <c r="G20" s="19">
        <f t="shared" si="4"/>
        <v>23216.8</v>
      </c>
      <c r="H20" s="19">
        <f t="shared" si="4"/>
        <v>24008.3</v>
      </c>
      <c r="I20" s="19">
        <f t="shared" si="4"/>
        <v>24415.97</v>
      </c>
      <c r="J20" s="21">
        <f t="shared" si="4"/>
        <v>29417.4996136104</v>
      </c>
      <c r="K20" s="15">
        <f t="shared" si="4"/>
        <v>28747.5667810995</v>
      </c>
      <c r="L20" s="15">
        <f t="shared" si="4"/>
        <v>28943.52</v>
      </c>
    </row>
    <row r="21" ht="22.05" customHeight="1" spans="1:12">
      <c r="A21" s="16" t="s">
        <v>16</v>
      </c>
      <c r="B21" s="19">
        <v>4168.3</v>
      </c>
      <c r="C21" s="19">
        <v>4433</v>
      </c>
      <c r="D21" s="19">
        <v>4419.8</v>
      </c>
      <c r="E21" s="19">
        <v>4665.8</v>
      </c>
      <c r="F21" s="19">
        <v>5049.4</v>
      </c>
      <c r="G21" s="19">
        <v>5477.4</v>
      </c>
      <c r="H21" s="21">
        <v>5667.4</v>
      </c>
      <c r="I21" s="21">
        <v>5739.1</v>
      </c>
      <c r="J21" s="21">
        <v>7389</v>
      </c>
      <c r="K21" s="21">
        <v>6635.6</v>
      </c>
      <c r="L21" s="21">
        <v>6525.6</v>
      </c>
    </row>
    <row r="22" ht="22.05" customHeight="1" spans="1:12">
      <c r="A22" s="16" t="s">
        <v>17</v>
      </c>
      <c r="B22" s="19">
        <v>4407.1</v>
      </c>
      <c r="C22" s="19">
        <v>4615.5</v>
      </c>
      <c r="D22" s="19">
        <v>4489.6</v>
      </c>
      <c r="E22" s="19">
        <v>4368</v>
      </c>
      <c r="F22" s="19">
        <v>4564.1</v>
      </c>
      <c r="G22" s="19">
        <v>4835.3</v>
      </c>
      <c r="H22" s="21">
        <v>4947.2</v>
      </c>
      <c r="I22" s="21">
        <v>4911.77</v>
      </c>
      <c r="J22" s="21">
        <v>5672.6728</v>
      </c>
      <c r="K22" s="43">
        <v>5982.32678109954</v>
      </c>
      <c r="L22" s="15">
        <v>5982.62</v>
      </c>
    </row>
    <row r="23" ht="22.2" customHeight="1" spans="1:12">
      <c r="A23" s="16" t="s">
        <v>18</v>
      </c>
      <c r="B23" s="23">
        <v>11178.4</v>
      </c>
      <c r="C23" s="24">
        <v>11476.9</v>
      </c>
      <c r="D23" s="23">
        <v>11519.5</v>
      </c>
      <c r="E23" s="23">
        <v>12332.3</v>
      </c>
      <c r="F23" s="23">
        <v>12778</v>
      </c>
      <c r="G23" s="19">
        <v>12904.1</v>
      </c>
      <c r="H23" s="21">
        <v>13393.7</v>
      </c>
      <c r="I23" s="21">
        <v>13765.1</v>
      </c>
      <c r="J23" s="21">
        <v>16355.8268136104</v>
      </c>
      <c r="K23" s="19">
        <v>16129.64</v>
      </c>
      <c r="L23" s="21">
        <v>16435.3</v>
      </c>
    </row>
    <row r="24" ht="22.2" customHeight="1" spans="1:12">
      <c r="A24" s="13" t="s">
        <v>19</v>
      </c>
      <c r="B24" s="19">
        <f t="shared" ref="B24:K24" si="5">B20/B19*100</f>
        <v>7.54101139294435</v>
      </c>
      <c r="C24" s="19">
        <f t="shared" si="5"/>
        <v>7.40233436765642</v>
      </c>
      <c r="D24" s="19">
        <f t="shared" si="5"/>
        <v>7.2613136683196</v>
      </c>
      <c r="E24" s="19">
        <f t="shared" si="5"/>
        <v>7.2322577631489</v>
      </c>
      <c r="F24" s="19">
        <f t="shared" si="5"/>
        <v>6.75296044248682</v>
      </c>
      <c r="G24" s="19">
        <f t="shared" si="5"/>
        <v>6.3636403504925</v>
      </c>
      <c r="H24" s="19">
        <f t="shared" si="5"/>
        <v>6.30684376466163</v>
      </c>
      <c r="I24" s="19">
        <f t="shared" si="5"/>
        <v>6.36557962928587</v>
      </c>
      <c r="J24" s="19">
        <f t="shared" si="5"/>
        <v>6.514867454499</v>
      </c>
      <c r="K24" s="15">
        <f t="shared" si="5"/>
        <v>6.06757695364539</v>
      </c>
      <c r="L24" s="15">
        <v>6</v>
      </c>
    </row>
    <row r="25" ht="22.2" customHeight="1" spans="1:12">
      <c r="A25" s="17" t="s">
        <v>22</v>
      </c>
      <c r="B25" s="19"/>
      <c r="C25" s="19"/>
      <c r="D25" s="19"/>
      <c r="E25" s="19"/>
      <c r="F25" s="19"/>
      <c r="G25" s="19"/>
      <c r="H25" s="20"/>
      <c r="I25" s="40"/>
      <c r="J25" s="40"/>
      <c r="K25" s="41"/>
      <c r="L25" s="15"/>
    </row>
    <row r="26" ht="22.2" customHeight="1" spans="1:12">
      <c r="A26" s="13" t="s">
        <v>14</v>
      </c>
      <c r="B26" s="19">
        <v>277983.5</v>
      </c>
      <c r="C26" s="19">
        <v>310654</v>
      </c>
      <c r="D26" s="19">
        <v>349744.7</v>
      </c>
      <c r="E26" s="19">
        <v>390828.1</v>
      </c>
      <c r="F26" s="19">
        <v>438355.9</v>
      </c>
      <c r="G26" s="21">
        <v>489700.8</v>
      </c>
      <c r="H26" s="21">
        <v>535371</v>
      </c>
      <c r="I26" s="21">
        <v>551973.7</v>
      </c>
      <c r="J26" s="21">
        <v>614476.4</v>
      </c>
      <c r="K26" s="21">
        <v>642727.1</v>
      </c>
      <c r="L26" s="21">
        <v>688238.4</v>
      </c>
    </row>
    <row r="27" ht="22.2" customHeight="1" spans="1:12">
      <c r="A27" s="13" t="s">
        <v>15</v>
      </c>
      <c r="B27" s="19">
        <f t="shared" ref="B27:L27" si="6">SUM(B28:B30)</f>
        <v>32129.4</v>
      </c>
      <c r="C27" s="19">
        <f t="shared" si="6"/>
        <v>34767.5</v>
      </c>
      <c r="D27" s="19">
        <f t="shared" si="6"/>
        <v>38224.9</v>
      </c>
      <c r="E27" s="19">
        <f t="shared" si="6"/>
        <v>42245.8</v>
      </c>
      <c r="F27" s="19">
        <f t="shared" si="6"/>
        <v>47162</v>
      </c>
      <c r="G27" s="19">
        <f t="shared" si="6"/>
        <v>52112.42</v>
      </c>
      <c r="H27" s="19">
        <f t="shared" si="6"/>
        <v>56652.8</v>
      </c>
      <c r="I27" s="19">
        <f t="shared" si="6"/>
        <v>57350.1822990935</v>
      </c>
      <c r="J27" s="21">
        <f t="shared" si="6"/>
        <v>63302.5745091598</v>
      </c>
      <c r="K27" s="15">
        <f t="shared" si="6"/>
        <v>66120.1749144679</v>
      </c>
      <c r="L27" s="15">
        <f t="shared" si="6"/>
        <v>70658.35</v>
      </c>
    </row>
    <row r="28" ht="22.2" customHeight="1" spans="1:12">
      <c r="A28" s="16" t="s">
        <v>16</v>
      </c>
      <c r="B28" s="19">
        <v>16806.5</v>
      </c>
      <c r="C28" s="19">
        <v>18333.9</v>
      </c>
      <c r="D28" s="19">
        <v>20218.9</v>
      </c>
      <c r="E28" s="19">
        <v>22245.7</v>
      </c>
      <c r="F28" s="19">
        <v>24711.7</v>
      </c>
      <c r="G28" s="19">
        <v>27508.1</v>
      </c>
      <c r="H28" s="19">
        <v>29663.4</v>
      </c>
      <c r="I28" s="21">
        <v>30095.9</v>
      </c>
      <c r="J28" s="21">
        <v>33545.2</v>
      </c>
      <c r="K28" s="21">
        <v>34793.7</v>
      </c>
      <c r="L28" s="21">
        <v>37129.6</v>
      </c>
    </row>
    <row r="29" ht="22.2" customHeight="1" spans="1:12">
      <c r="A29" s="16" t="s">
        <v>17</v>
      </c>
      <c r="B29" s="19">
        <v>5383.6</v>
      </c>
      <c r="C29" s="19">
        <v>5866.3</v>
      </c>
      <c r="D29" s="19">
        <v>6227.6</v>
      </c>
      <c r="E29" s="19">
        <v>6940.8</v>
      </c>
      <c r="F29" s="19">
        <v>7717.5</v>
      </c>
      <c r="G29" s="19">
        <v>8352.32</v>
      </c>
      <c r="H29" s="19">
        <v>8922.9</v>
      </c>
      <c r="I29" s="21">
        <v>8885.88229909347</v>
      </c>
      <c r="J29" s="21">
        <v>9746.4773</v>
      </c>
      <c r="K29" s="43">
        <v>9876.67491446789</v>
      </c>
      <c r="L29" s="15">
        <v>10486.15</v>
      </c>
    </row>
    <row r="30" ht="22.2" customHeight="1" spans="1:12">
      <c r="A30" s="16" t="s">
        <v>18</v>
      </c>
      <c r="B30" s="25">
        <v>9939.3</v>
      </c>
      <c r="C30" s="26">
        <v>10567.3</v>
      </c>
      <c r="D30" s="25">
        <v>11778.4</v>
      </c>
      <c r="E30" s="25">
        <v>13059.3</v>
      </c>
      <c r="F30" s="25">
        <v>14732.8</v>
      </c>
      <c r="G30" s="19">
        <v>16252</v>
      </c>
      <c r="H30" s="19">
        <v>18066.5</v>
      </c>
      <c r="I30" s="21">
        <v>18368.4</v>
      </c>
      <c r="J30" s="21">
        <v>20010.8972091598</v>
      </c>
      <c r="K30" s="19">
        <v>21449.8</v>
      </c>
      <c r="L30" s="21">
        <v>23042.6</v>
      </c>
    </row>
    <row r="31" ht="22.2" customHeight="1" spans="1:12">
      <c r="A31" s="13" t="s">
        <v>19</v>
      </c>
      <c r="B31" s="19">
        <f t="shared" ref="B31:I31" si="7">B27/B26*100</f>
        <v>11.5580241273313</v>
      </c>
      <c r="C31" s="19">
        <f t="shared" si="7"/>
        <v>11.1917116792316</v>
      </c>
      <c r="D31" s="19">
        <f t="shared" si="7"/>
        <v>10.9293721963478</v>
      </c>
      <c r="E31" s="19">
        <f t="shared" si="7"/>
        <v>10.8093046533757</v>
      </c>
      <c r="F31" s="19">
        <f t="shared" si="7"/>
        <v>10.758837738924</v>
      </c>
      <c r="G31" s="19">
        <f t="shared" si="7"/>
        <v>10.641685698696</v>
      </c>
      <c r="H31" s="19">
        <f t="shared" si="7"/>
        <v>10.5819702598759</v>
      </c>
      <c r="I31" s="19">
        <f t="shared" si="7"/>
        <v>10.3900208106099</v>
      </c>
      <c r="J31" s="19">
        <v>10.2730626097605</v>
      </c>
      <c r="K31" s="15">
        <f>K27/K26*100</f>
        <v>10.2874415773768</v>
      </c>
      <c r="L31" s="15">
        <v>10.3</v>
      </c>
    </row>
    <row r="32" ht="22.2" customHeight="1" spans="1:11">
      <c r="A32" s="27" t="s">
        <v>23</v>
      </c>
      <c r="B32" s="19"/>
      <c r="C32" s="19"/>
      <c r="D32" s="19"/>
      <c r="E32" s="19"/>
      <c r="F32" s="19"/>
      <c r="G32" s="19"/>
      <c r="H32" s="20"/>
      <c r="I32" s="40"/>
      <c r="J32" s="40"/>
      <c r="K32" s="41"/>
    </row>
    <row r="33" ht="22.2" customHeight="1" spans="1:12">
      <c r="A33" s="28" t="s">
        <v>14</v>
      </c>
      <c r="B33" s="29">
        <v>43497</v>
      </c>
      <c r="C33" s="29">
        <v>46912</v>
      </c>
      <c r="D33" s="29">
        <v>49922</v>
      </c>
      <c r="E33" s="29">
        <v>53783</v>
      </c>
      <c r="F33" s="30">
        <v>59592</v>
      </c>
      <c r="G33" s="30">
        <v>65534</v>
      </c>
      <c r="H33" s="30">
        <v>70078</v>
      </c>
      <c r="I33" s="30">
        <v>71828</v>
      </c>
      <c r="J33" s="30">
        <v>81370</v>
      </c>
      <c r="K33" s="30">
        <v>85310</v>
      </c>
      <c r="L33" s="30">
        <v>89358</v>
      </c>
    </row>
    <row r="34" ht="22.2" customHeight="1" spans="1:12">
      <c r="A34" s="16" t="s">
        <v>16</v>
      </c>
      <c r="B34" s="31">
        <v>100569</v>
      </c>
      <c r="C34" s="32">
        <v>106732</v>
      </c>
      <c r="D34" s="32">
        <v>113692</v>
      </c>
      <c r="E34" s="32">
        <v>123391</v>
      </c>
      <c r="F34" s="32">
        <v>136172</v>
      </c>
      <c r="G34" s="32">
        <v>150962</v>
      </c>
      <c r="H34" s="32">
        <v>161776</v>
      </c>
      <c r="I34" s="32">
        <v>164158</v>
      </c>
      <c r="J34" s="30">
        <v>187526</v>
      </c>
      <c r="K34" s="30">
        <v>189987.93</v>
      </c>
      <c r="L34" s="30">
        <v>200278</v>
      </c>
    </row>
    <row r="35" ht="22.2" customHeight="1" spans="1:12">
      <c r="A35" s="16" t="s">
        <v>17</v>
      </c>
      <c r="B35" s="33">
        <v>71344.62</v>
      </c>
      <c r="C35" s="30">
        <v>74960.34</v>
      </c>
      <c r="D35" s="30">
        <v>75868.27</v>
      </c>
      <c r="E35" s="30">
        <v>79647.47</v>
      </c>
      <c r="F35" s="30">
        <v>87280.48</v>
      </c>
      <c r="G35" s="30">
        <v>95688.65</v>
      </c>
      <c r="H35" s="30">
        <v>101556.79</v>
      </c>
      <c r="I35" s="30">
        <v>101067.748917749</v>
      </c>
      <c r="J35" s="30">
        <v>113660</v>
      </c>
      <c r="K35" s="30">
        <v>117925.14619883</v>
      </c>
      <c r="L35" s="30">
        <v>122752</v>
      </c>
    </row>
    <row r="36" ht="22.2" customHeight="1" spans="1:12">
      <c r="A36" s="34" t="s">
        <v>18</v>
      </c>
      <c r="B36" s="35">
        <v>33346</v>
      </c>
      <c r="C36" s="36">
        <v>34507</v>
      </c>
      <c r="D36" s="36">
        <v>35994</v>
      </c>
      <c r="E36" s="36">
        <v>38688</v>
      </c>
      <c r="F36" s="36">
        <v>41451</v>
      </c>
      <c r="G36" s="37">
        <v>43808</v>
      </c>
      <c r="H36" s="37">
        <v>47036</v>
      </c>
      <c r="I36" s="37">
        <v>48302</v>
      </c>
      <c r="J36" s="37">
        <v>54181</v>
      </c>
      <c r="K36" s="37">
        <v>56481</v>
      </c>
      <c r="L36" s="37">
        <v>59332</v>
      </c>
    </row>
    <row r="37" customHeight="1" spans="1:12">
      <c r="A37" s="2" t="s">
        <v>24</v>
      </c>
      <c r="K37" s="44"/>
      <c r="L37" s="44"/>
    </row>
    <row r="38" customHeight="1" spans="1:1">
      <c r="A38" s="38"/>
    </row>
  </sheetData>
  <mergeCells count="1">
    <mergeCell ref="A1:L1"/>
  </mergeCells>
  <printOptions horizontalCentered="1"/>
  <pageMargins left="0.590277777777778" right="0.590277777777778" top="0.590277777777778" bottom="0.708333333333333" header="0.511805555555556" footer="0.393055555555556"/>
  <pageSetup paperSize="11" pageOrder="overThenDown" orientation="portrait"/>
  <headerFooter alignWithMargins="0" scaleWithDoc="0"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京津冀分产业地区生产总值和人均地区生产总值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tjj</cp:lastModifiedBy>
  <dcterms:created xsi:type="dcterms:W3CDTF">2018-06-01T11:28:00Z</dcterms:created>
  <dcterms:modified xsi:type="dcterms:W3CDTF">2025-01-06T03:09:25Z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A717A13E59804215997CEC23A1219042</vt:lpwstr>
  </property>
</Properties>
</file>